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BROONS</t>
        </is>
      </c>
      <c r="E5" s="25" t="n"/>
    </row>
    <row r="6" ht="15" customHeight="1">
      <c r="B6" s="24" t="inlineStr">
        <is>
          <t>SURFACE</t>
        </is>
      </c>
      <c r="C6" s="110" t="n">
        <v>223.7868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t="14.7" customHeight="1">
      <c r="A10" s="73" t="n"/>
      <c r="B10" s="73" t="n"/>
      <c r="C10" s="73" t="n"/>
      <c r="D10" s="73" t="n"/>
      <c r="E10" s="73" t="n"/>
    </row>
    <row r="1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t="15" customHeight="1">
      <c r="A12" s="9" t="inlineStr">
        <is>
          <t>93% Chêne, 6% Châtaignier</t>
        </is>
      </c>
      <c r="B12" s="4" t="n"/>
      <c r="C12" s="4" t="n"/>
      <c r="D12" s="112" t="n"/>
      <c r="E12" s="4" t="n"/>
    </row>
    <row r="13" ht="15" customHeight="1">
      <c r="A13" s="4" t="inlineStr">
        <is>
          <t>Surface</t>
        </is>
      </c>
      <c r="B13" s="42" t="n">
        <v>8.710000000000001</v>
      </c>
      <c r="C13" s="4" t="inlineStr">
        <is>
          <t>ha</t>
        </is>
      </c>
      <c r="D13" s="4" t="n"/>
      <c r="E13" s="113" t="n"/>
    </row>
    <row r="14" ht="17.1" customHeight="1">
      <c r="A14" s="4" t="inlineStr">
        <is>
          <t>Volume/hectare</t>
        </is>
      </c>
      <c r="B14" s="42" t="n">
        <v>100.5729047072331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2" t="n">
        <v>1.10022733267185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4" t="n">
        <v>127.5677233758376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4" t="n">
        <v>12829.85648679679</v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n"/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t="15" customHeight="1">
      <c r="A37" s="4" t="inlineStr">
        <is>
          <t>Volume total</t>
        </is>
      </c>
      <c r="B37" s="49" t="n">
        <v>2214.0198</v>
      </c>
      <c r="C37" s="4" t="inlineStr">
        <is>
          <t>stères</t>
        </is>
      </c>
      <c r="D37" s="4" t="n"/>
      <c r="E37" s="4" t="n"/>
    </row>
    <row r="38" ht="15" customHeight="1">
      <c r="A38" s="7" t="inlineStr">
        <is>
          <t>Prix moyen du bois</t>
        </is>
      </c>
      <c r="B38" s="8" t="n">
        <v>15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88% Douglas, 7% Pin sylvestre, 5% Pin laricio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26.1911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287.37280984762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2.002375732938885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74.98113759049559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21547.54019495172</v>
      </c>
      <c r="C45" s="4" t="inlineStr">
        <is>
          <t>/ha</t>
        </is>
      </c>
      <c r="D45" s="4" t="n"/>
      <c r="E45" s="4" t="n"/>
    </row>
    <row r="46" ht="15" customHeight="1">
      <c r="A46" s="74" t="inlineStr">
        <is>
          <t>Valeur régénération</t>
        </is>
      </c>
      <c r="B46" s="117" t="n">
        <v>164009.3</v>
      </c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9</t>
        </is>
      </c>
      <c r="B83" s="42" t="n">
        <v>16.05</v>
      </c>
      <c r="C83" s="126" t="n">
        <v>26789.06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t="15" customHeight="1">
      <c r="A98" s="15" t="n"/>
      <c r="B98" s="129" t="n"/>
      <c r="C98" s="4" t="n"/>
      <c r="D98" s="14" t="n"/>
      <c r="E98" s="4" t="n"/>
    </row>
    <row r="99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t="15" customHeight="1">
      <c r="A100" s="35" t="inlineStr">
        <is>
          <t>Chêne</t>
        </is>
      </c>
      <c r="B100" s="37" t="n">
        <v>7.48242</v>
      </c>
      <c r="C100" s="125" t="n">
        <v>18560.6665794</v>
      </c>
      <c r="D100" s="124">
        <f>C100/B100</f>
        <v/>
      </c>
      <c r="E100" s="60" t="n"/>
    </row>
    <row r="101" ht="15" customHeight="1">
      <c r="A101" s="35" t="inlineStr">
        <is>
          <t>Chêne rouge d'Amérique</t>
        </is>
      </c>
      <c r="B101" s="37" t="n">
        <v>11.414685</v>
      </c>
      <c r="C101" s="125" t="n">
        <v>49596.3268467</v>
      </c>
      <c r="D101" s="124">
        <f>C101/B101</f>
        <v/>
      </c>
      <c r="E101" s="60" t="n"/>
    </row>
    <row r="102" ht="15" customHeight="1">
      <c r="A102" s="35" t="inlineStr">
        <is>
          <t>Douglas</t>
        </is>
      </c>
      <c r="B102" s="37" t="n">
        <v>44.87384625</v>
      </c>
      <c r="C102" s="125" t="n">
        <v>426471.6049370375</v>
      </c>
      <c r="D102" s="124">
        <f>C102/B102</f>
        <v/>
      </c>
      <c r="E102" s="60" t="n"/>
    </row>
    <row r="103" ht="15" customHeight="1">
      <c r="A103" s="35" t="inlineStr">
        <is>
          <t>Epicéa de Sitka</t>
        </is>
      </c>
      <c r="B103" s="37" t="n">
        <v>30.98770419</v>
      </c>
      <c r="C103" s="125" t="n">
        <v>176431.7647378361</v>
      </c>
      <c r="D103" s="124">
        <f>C103/B103</f>
        <v/>
      </c>
      <c r="E103" s="60" t="n"/>
    </row>
    <row r="104" ht="15" customHeight="1">
      <c r="A104" s="35" t="inlineStr">
        <is>
          <t>Merisier</t>
        </is>
      </c>
      <c r="B104" s="37" t="n">
        <v>4.98828</v>
      </c>
      <c r="C104" s="125" t="n">
        <v>21513.6036324</v>
      </c>
      <c r="D104" s="124">
        <f>C104/B104</f>
        <v/>
      </c>
      <c r="E104" s="60" t="n"/>
    </row>
    <row r="105" ht="15" customHeight="1">
      <c r="A105" s="35" t="inlineStr">
        <is>
          <t>Mélèze</t>
        </is>
      </c>
      <c r="B105" s="37" t="n">
        <v>1.97</v>
      </c>
      <c r="C105" s="125" t="n">
        <v>16627.2889</v>
      </c>
      <c r="D105" s="124">
        <f>C105/B105</f>
        <v/>
      </c>
      <c r="E105" s="60" t="n"/>
    </row>
    <row r="106" ht="15" customHeight="1">
      <c r="A106" s="35" t="inlineStr">
        <is>
          <t>Pin Weymouth</t>
        </is>
      </c>
      <c r="B106" s="37" t="n">
        <v>0.287625</v>
      </c>
      <c r="C106" s="125" t="n">
        <v>823.87017375</v>
      </c>
      <c r="D106" s="124">
        <f>C106/B106</f>
        <v/>
      </c>
      <c r="E106" s="60" t="n"/>
    </row>
    <row r="107" ht="15" customHeight="1">
      <c r="A107" s="35" t="inlineStr">
        <is>
          <t>Pin laricio</t>
        </is>
      </c>
      <c r="B107" s="37" t="n">
        <v>2.8</v>
      </c>
      <c r="C107" s="125" t="n">
        <v>14691.796</v>
      </c>
      <c r="D107" s="124">
        <f>C107/B107</f>
        <v/>
      </c>
      <c r="E107" s="60" t="n"/>
    </row>
    <row r="108" ht="15" customHeight="1">
      <c r="A108" s="35" t="inlineStr">
        <is>
          <t>Pin maritime</t>
        </is>
      </c>
      <c r="B108" s="37" t="n">
        <v>12.37039</v>
      </c>
      <c r="C108" s="125" t="n">
        <v>85268.27195785</v>
      </c>
      <c r="D108" s="124">
        <f>C108/B108</f>
        <v/>
      </c>
      <c r="E108" s="60" t="n"/>
    </row>
    <row r="109" ht="15" customHeight="1">
      <c r="A109" s="35" t="inlineStr">
        <is>
          <t>Sapin pectiné</t>
        </is>
      </c>
      <c r="B109" s="37" t="n">
        <v>3.14712</v>
      </c>
      <c r="C109" s="125" t="n">
        <v>47333.4553056</v>
      </c>
      <c r="D109" s="124">
        <f>C109/B109</f>
        <v/>
      </c>
      <c r="E109" s="60" t="n"/>
    </row>
    <row r="110" ht="15" customHeight="1">
      <c r="A110" s="35" t="inlineStr">
        <is>
          <t>Tsuga hétérophylle</t>
        </is>
      </c>
      <c r="B110" s="37" t="n">
        <v>1.0731</v>
      </c>
      <c r="C110" s="125" t="n">
        <v>9005.498124</v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t="15" customHeight="1">
      <c r="A117" s="62" t="n"/>
      <c r="B117" s="63" t="n">
        <v>10.08</v>
      </c>
      <c r="C117" s="130" t="n">
        <v>0</v>
      </c>
      <c r="D117" s="124">
        <f>C117/B117</f>
        <v/>
      </c>
    </row>
    <row r="118" ht="15" customHeight="1">
      <c r="A118" s="35" t="n"/>
      <c r="B118" s="37" t="n"/>
      <c r="C118" s="125" t="n"/>
      <c r="D118" s="124" t="n"/>
      <c r="E118" s="11" t="n"/>
    </row>
    <row r="119" ht="15" customHeight="1">
      <c r="A119" s="3" t="inlineStr">
        <is>
          <t>TAILLIS PEUPLEMENTS IMMATURES</t>
        </is>
      </c>
      <c r="B119" s="86" t="n"/>
      <c r="C119" s="131" t="n"/>
      <c r="D119" s="120" t="n">
        <v>34853.49</v>
      </c>
      <c r="E119" s="60">
        <f>D119/$B$157</f>
        <v/>
      </c>
    </row>
    <row r="120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212.2868</v>
      </c>
      <c r="C127" s="95" t="n">
        <v>667955.16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1.49</v>
      </c>
      <c r="C128" s="95" t="n">
        <v>13902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93.84999999999999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10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223.7868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0.2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2025-12-06T06:30:07Z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