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Ravière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71</t>
        </is>
      </c>
      <c r="C4" s="79" t="n"/>
      <c r="D4" s="73" t="inlineStr">
        <is>
          <t>Surface :</t>
        </is>
      </c>
      <c r="E4" s="80" t="n">
        <v>108.05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107.32</v>
      </c>
      <c r="E10" s="30" t="n"/>
      <c r="F10" s="81" t="n">
        <v>1017.65747297801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0.73</v>
      </c>
      <c r="E11" s="30" t="n"/>
      <c r="F11" s="81" t="n">
        <v>1000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108.05</v>
      </c>
      <c r="E15" s="64" t="n">
        <v>0</v>
      </c>
      <c r="F15" s="83" t="n">
        <v>9.25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</t>
        </is>
      </c>
      <c r="B19" s="1" t="n"/>
      <c r="C19" s="82" t="n"/>
      <c r="E19" s="47" t="n"/>
      <c r="F19" s="29" t="n"/>
      <c r="G19" s="58" t="n">
        <v>100000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102.54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groupe 1</t>
        </is>
      </c>
      <c r="B28" s="54" t="inlineStr">
        <is>
          <t>Chêne</t>
        </is>
      </c>
      <c r="C28" s="54" t="inlineStr">
        <is>
          <t>brogneux</t>
        </is>
      </c>
      <c r="D28" s="84" t="n">
        <v>1369.06</v>
      </c>
      <c r="E28" s="56" t="n">
        <v>1.281111682964488</v>
      </c>
      <c r="F28" s="85" t="n">
        <v>20</v>
      </c>
      <c r="G28" s="58">
        <f>IFERROR(D28*F28,0)</f>
        <v/>
      </c>
    </row>
    <row r="29">
      <c r="A29" s="31" t="inlineStr">
        <is>
          <t>groupe 1</t>
        </is>
      </c>
      <c r="B29" s="54" t="inlineStr">
        <is>
          <t>Chêne</t>
        </is>
      </c>
      <c r="C29" s="54" t="inlineStr">
        <is>
          <t>gélif</t>
        </is>
      </c>
      <c r="D29" s="84" t="n">
        <v>254.83</v>
      </c>
      <c r="E29" s="56" t="n">
        <v>1.235719134904471</v>
      </c>
      <c r="F29" s="85" t="n">
        <v>20</v>
      </c>
      <c r="G29" s="58">
        <f>IFERROR(D29*F29,0)</f>
        <v/>
      </c>
    </row>
    <row r="30">
      <c r="A30" s="31" t="inlineStr">
        <is>
          <t>groupe 1</t>
        </is>
      </c>
      <c r="B30" s="54" t="inlineStr">
        <is>
          <t>Hêtre</t>
        </is>
      </c>
      <c r="C30" s="54" t="inlineStr"/>
      <c r="D30" s="84" t="n">
        <v>835.04</v>
      </c>
      <c r="E30" s="56" t="n">
        <v>1.647281622346721</v>
      </c>
      <c r="F30" s="85" t="n">
        <v>20</v>
      </c>
      <c r="G30" s="58">
        <f>IFERROR(D30*F30,0)</f>
        <v/>
      </c>
    </row>
    <row r="31">
      <c r="A31" s="31" t="inlineStr">
        <is>
          <t>groupe 1</t>
        </is>
      </c>
      <c r="B31" s="54" t="inlineStr">
        <is>
          <t>Hêtre</t>
        </is>
      </c>
      <c r="C31" s="54" t="inlineStr">
        <is>
          <t>branchu</t>
        </is>
      </c>
      <c r="D31" s="84" t="n">
        <v>468.58</v>
      </c>
      <c r="E31" s="56" t="n">
        <v>1.504801053341469</v>
      </c>
      <c r="F31" s="85" t="n">
        <v>20</v>
      </c>
      <c r="G31" s="58">
        <f>IFERROR(D31*F31,0)</f>
        <v/>
      </c>
    </row>
    <row r="32">
      <c r="A32" s="31" t="inlineStr">
        <is>
          <t>groupe 1</t>
        </is>
      </c>
      <c r="B32" s="54" t="inlineStr">
        <is>
          <t>Châtaignier</t>
        </is>
      </c>
      <c r="C32" s="54" t="inlineStr"/>
      <c r="D32" s="84" t="n">
        <v>162.09</v>
      </c>
      <c r="E32" s="56" t="n">
        <v>1.171085904197674</v>
      </c>
      <c r="F32" s="85" t="n">
        <v>20</v>
      </c>
      <c r="G32" s="58">
        <f>IFERROR(D32*F32,0)</f>
        <v/>
      </c>
    </row>
    <row r="33">
      <c r="A33" s="31" t="inlineStr">
        <is>
          <t>groupe 1</t>
        </is>
      </c>
      <c r="B33" s="54" t="inlineStr"/>
      <c r="C33" s="54" t="inlineStr"/>
      <c r="D33" s="84" t="n">
        <v>813.41</v>
      </c>
      <c r="E33" s="56" t="n">
        <v>1.399535443909153</v>
      </c>
      <c r="F33" s="85" t="inlineStr"/>
      <c r="G33" s="58">
        <f>IFERROR(D33*F33,0)</f>
        <v/>
      </c>
    </row>
    <row r="34">
      <c r="A34" s="31" t="inlineStr">
        <is>
          <t>groupe 2</t>
        </is>
      </c>
      <c r="B34" s="54" t="inlineStr">
        <is>
          <t>Chêne</t>
        </is>
      </c>
      <c r="C34" s="54" t="inlineStr">
        <is>
          <t>brogneux</t>
        </is>
      </c>
      <c r="D34" s="84" t="n">
        <v>732.26</v>
      </c>
      <c r="E34" s="56" t="n">
        <v>1.193013897261278</v>
      </c>
      <c r="F34" s="85" t="n">
        <v>20</v>
      </c>
      <c r="G34" s="58">
        <f>IFERROR(D34*F34,0)</f>
        <v/>
      </c>
    </row>
    <row r="35">
      <c r="A35" s="31" t="inlineStr">
        <is>
          <t>groupe 2</t>
        </is>
      </c>
      <c r="B35" s="54" t="inlineStr">
        <is>
          <t>Chêne</t>
        </is>
      </c>
      <c r="C35" s="54" t="inlineStr">
        <is>
          <t>gélif</t>
        </is>
      </c>
      <c r="D35" s="84" t="n">
        <v>286.88</v>
      </c>
      <c r="E35" s="56" t="n">
        <v>1.426766797632665</v>
      </c>
      <c r="F35" s="85" t="n">
        <v>20</v>
      </c>
      <c r="G35" s="58">
        <f>IFERROR(D35*F35,0)</f>
        <v/>
      </c>
    </row>
    <row r="36">
      <c r="A36" s="31" t="inlineStr">
        <is>
          <t>groupe 2</t>
        </is>
      </c>
      <c r="B36" s="54" t="inlineStr">
        <is>
          <t>Hêtre</t>
        </is>
      </c>
      <c r="C36" s="54" t="inlineStr"/>
      <c r="D36" s="84" t="n">
        <v>1712.09</v>
      </c>
      <c r="E36" s="56" t="n">
        <v>2.09640250771416</v>
      </c>
      <c r="F36" s="85" t="n">
        <v>10</v>
      </c>
      <c r="G36" s="58">
        <f>IFERROR(D36*F36,0)</f>
        <v/>
      </c>
    </row>
    <row r="37">
      <c r="A37" s="31" t="inlineStr">
        <is>
          <t>groupe 2</t>
        </is>
      </c>
      <c r="B37" s="54" t="inlineStr">
        <is>
          <t>Hêtre</t>
        </is>
      </c>
      <c r="C37" s="54" t="inlineStr">
        <is>
          <t>branchu</t>
        </is>
      </c>
      <c r="D37" s="84" t="n">
        <v>987.28</v>
      </c>
      <c r="E37" s="56" t="n">
        <v>2.107816136125878</v>
      </c>
      <c r="F37" s="85" t="n">
        <v>10</v>
      </c>
      <c r="G37" s="58">
        <f>IFERROR(D37*F37,0)</f>
        <v/>
      </c>
    </row>
    <row r="38">
      <c r="A38" s="31" t="inlineStr">
        <is>
          <t>groupe 2</t>
        </is>
      </c>
      <c r="B38" s="54" t="inlineStr">
        <is>
          <t>Châtaignier</t>
        </is>
      </c>
      <c r="C38" s="54" t="inlineStr"/>
      <c r="D38" s="84" t="n">
        <v>279.2</v>
      </c>
      <c r="E38" s="56" t="n">
        <v>1.446032732546095</v>
      </c>
      <c r="F38" s="85" t="n">
        <v>44.73925501432664</v>
      </c>
      <c r="G38" s="58">
        <f>IFERROR(D38*F38,0)</f>
        <v/>
      </c>
    </row>
    <row r="39">
      <c r="A39" s="31" t="inlineStr">
        <is>
          <t>groupe 2</t>
        </is>
      </c>
      <c r="B39" s="54" t="inlineStr"/>
      <c r="C39" s="54" t="inlineStr"/>
      <c r="D39" s="84" t="n">
        <v>1372.57</v>
      </c>
      <c r="E39" s="56" t="n">
        <v>1.544017728581714</v>
      </c>
      <c r="F39" s="85" t="inlineStr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102.54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8504.772000000001</v>
      </c>
      <c r="F82" s="89" t="n">
        <v>6</v>
      </c>
      <c r="G82" s="5">
        <f>IFERROR(F82*D82,0)</f>
        <v/>
      </c>
    </row>
    <row r="83">
      <c r="C83" s="4" t="inlineStr">
        <is>
          <t>Taillis :</t>
        </is>
      </c>
      <c r="D83" s="90" t="n">
        <v>8949.729499999999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-##-###</t>
        </is>
      </c>
      <c r="D91" s="65" t="n">
        <v>0.125</v>
      </c>
      <c r="E91" t="inlineStr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Hêtre</t>
        </is>
      </c>
      <c r="C101" s="54" t="inlineStr">
        <is>
          <t>-##-###</t>
        </is>
      </c>
      <c r="D101" s="65" t="n">
        <v>0.125</v>
      </c>
      <c r="E101" t="inlineStr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5_a2</t>
        </is>
      </c>
      <c r="B129" s="34" t="inlineStr">
        <is>
          <t>/</t>
        </is>
      </c>
      <c r="C129" s="34" t="inlineStr">
        <is>
          <t>Mature</t>
        </is>
      </c>
      <c r="D129" s="67" t="n">
        <v>2.81</v>
      </c>
      <c r="E129" t="inlineStr"/>
      <c r="F129" s="96" t="n">
        <v>1000</v>
      </c>
      <c r="G129" s="6">
        <f>+IFERROR(F129*D129,0)</f>
        <v/>
      </c>
    </row>
    <row r="130">
      <c r="A130" s="34" t="inlineStr">
        <is>
          <t>vf</t>
        </is>
      </c>
      <c r="B130" s="34" t="inlineStr">
        <is>
          <t>/</t>
        </is>
      </c>
      <c r="C130" s="34" t="inlineStr">
        <is>
          <t>Mature</t>
        </is>
      </c>
      <c r="D130" s="67" t="n">
        <v>1.72</v>
      </c>
      <c r="E130" t="inlineStr"/>
      <c r="F130" s="96" t="n">
        <v>1000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2026-03-27T12:55:50Z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