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Sucrerie Ouvré Sucrerie Ouvré</t>
        </is>
      </c>
      <c r="C2" s="79" t="n"/>
      <c r="D2" s="53" t="inlineStr">
        <is>
          <t>Forêt :</t>
        </is>
      </c>
      <c r="E2" s="68" t="inlineStr">
        <is>
          <t>Bois de Montuffé et les Grandes Carrière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77</t>
        </is>
      </c>
      <c r="C4" s="79" t="n"/>
      <c r="D4" s="73" t="inlineStr">
        <is>
          <t>Surface :</t>
        </is>
      </c>
      <c r="E4" s="80" t="n">
        <v>61.33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61.33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61.33</v>
      </c>
      <c r="E15" s="64" t="n">
        <v>0.08</v>
      </c>
      <c r="F15" s="83" t="n">
        <v>50.55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44.46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>
        <is>
          <t>brogneux</t>
        </is>
      </c>
      <c r="D28" s="84" t="n">
        <v>275.08</v>
      </c>
      <c r="E28" s="56" t="n">
        <v>0.6446230637639725</v>
      </c>
      <c r="F28" s="85" t="n">
        <v>77.19754253308129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gélif</t>
        </is>
      </c>
      <c r="D29" s="84" t="n">
        <v>30.64</v>
      </c>
      <c r="E29" s="56" t="n">
        <v>1.005249343832021</v>
      </c>
      <c r="F29" s="85" t="n">
        <v>75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Frêne</t>
        </is>
      </c>
      <c r="C30" s="54" t="inlineStr"/>
      <c r="D30" s="84" t="n">
        <v>80.03</v>
      </c>
      <c r="E30" s="56" t="n">
        <v>1.884832783796514</v>
      </c>
      <c r="F30" s="85" t="n">
        <v>110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Pin sylvestre</t>
        </is>
      </c>
      <c r="C31" s="54" t="inlineStr"/>
      <c r="D31" s="84" t="n">
        <v>233.57</v>
      </c>
      <c r="E31" s="56" t="n">
        <v>0.48805817330798</v>
      </c>
      <c r="F31" s="85" t="n">
        <v>29.30487648242497</v>
      </c>
      <c r="G31" s="58">
        <f>IFERROR(D31*F31,0)</f>
        <v/>
      </c>
    </row>
    <row r="32">
      <c r="A32" s="31" t="inlineStr">
        <is>
          <t>1</t>
        </is>
      </c>
      <c r="B32" s="54" t="inlineStr"/>
      <c r="C32" s="54" t="inlineStr"/>
      <c r="D32" s="84" t="n">
        <v>688</v>
      </c>
      <c r="E32" s="56" t="n">
        <v>1.074815266126135</v>
      </c>
      <c r="F32" s="85" t="inlineStr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44.46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385.75</v>
      </c>
      <c r="F82" s="89" t="n">
        <v>12</v>
      </c>
      <c r="G82" s="5">
        <f>IFERROR(F82*D82,0)</f>
        <v/>
      </c>
    </row>
    <row r="83">
      <c r="C83" s="4" t="inlineStr">
        <is>
          <t>Taillis :</t>
        </is>
      </c>
      <c r="D83" s="90" t="n">
        <v>6622.7616</v>
      </c>
      <c r="F83" s="91" t="n">
        <v>12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2</t>
        </is>
      </c>
      <c r="B129" s="34" t="inlineStr">
        <is>
          <t>/</t>
        </is>
      </c>
      <c r="C129" s="34" t="inlineStr">
        <is>
          <t>Mature</t>
        </is>
      </c>
      <c r="D129" s="67" t="n">
        <v>16.87</v>
      </c>
      <c r="E129" t="inlineStr"/>
      <c r="F129" s="96" t="n">
        <v>2400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2026-01-25T13:26:14Z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