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Paul Roquier</t>
        </is>
      </c>
      <c r="C2" s="79" t="n"/>
      <c r="D2" s="53" t="inlineStr">
        <is>
          <t>Forêt :</t>
        </is>
      </c>
      <c r="E2" s="68" t="inlineStr">
        <is>
          <t>MAILLARD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25.7986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25.7986</v>
      </c>
      <c r="E10" s="30" t="n"/>
      <c r="F10" s="81" t="n">
        <v>2587.548161528145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25.7986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Bâti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14.2867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EPC</t>
        </is>
      </c>
      <c r="B28" s="54" t="inlineStr">
        <is>
          <t>Epicéa commun</t>
        </is>
      </c>
      <c r="C28" s="54" t="inlineStr"/>
      <c r="D28" s="84" t="n">
        <v>87.64</v>
      </c>
      <c r="E28" s="56" t="n">
        <v>0.5508831479037023</v>
      </c>
      <c r="F28" s="85" t="n">
        <v>33.93028297581013</v>
      </c>
      <c r="G28" s="58">
        <f>IFERROR(D28*F28,0)</f>
        <v/>
      </c>
    </row>
    <row r="29">
      <c r="A29" s="31" t="inlineStr">
        <is>
          <t>FRR</t>
        </is>
      </c>
      <c r="B29" s="54" t="inlineStr">
        <is>
          <t>Douglas</t>
        </is>
      </c>
      <c r="C29" s="54" t="inlineStr"/>
      <c r="D29" s="84" t="n">
        <v>3666.29</v>
      </c>
      <c r="E29" s="56" t="n">
        <v>2.187171517714927</v>
      </c>
      <c r="F29" s="85" t="n">
        <v>89.96394447793273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/>
      <c r="D30" s="84" t="n">
        <v>94.95999999999999</v>
      </c>
      <c r="E30" s="56" t="n">
        <v>1.009783071033603</v>
      </c>
      <c r="F30" s="85" t="n">
        <v>131.8786857624263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Frêne</t>
        </is>
      </c>
      <c r="C31" s="54" t="inlineStr"/>
      <c r="D31" s="84" t="n">
        <v>44.73</v>
      </c>
      <c r="E31" s="56" t="n">
        <v>1.005168539325843</v>
      </c>
      <c r="F31" s="85" t="n">
        <v>80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Merisier</t>
        </is>
      </c>
      <c r="C32" s="54" t="inlineStr"/>
      <c r="D32" s="84" t="n">
        <v>80.77</v>
      </c>
      <c r="E32" s="56" t="n">
        <v>0.5416079930262188</v>
      </c>
      <c r="F32" s="85" t="n">
        <v>41.01238083446825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14.2867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264.552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464.75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1.64185</v>
      </c>
      <c r="E91" t="inlineStr"/>
      <c r="F91" s="94" t="n">
        <v>8000.2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Châtaignier</t>
        </is>
      </c>
      <c r="C101" s="54" t="inlineStr">
        <is>
          <t>CSA-10-050</t>
        </is>
      </c>
      <c r="D101" s="65" t="n">
        <v>0.164185</v>
      </c>
      <c r="E101" t="inlineStr"/>
      <c r="F101" s="94" t="n">
        <v>5670.37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0.65674</v>
      </c>
      <c r="E102" t="inlineStr"/>
      <c r="F102" s="94" t="n">
        <v>581.88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Merisier</t>
        </is>
      </c>
      <c r="C103" s="54" t="inlineStr">
        <is>
          <t>MER-05-070</t>
        </is>
      </c>
      <c r="D103" s="65" t="n">
        <v>0.492555</v>
      </c>
      <c r="E103" t="inlineStr"/>
      <c r="F103" s="94" t="n">
        <v>5296.45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5_D</t>
        </is>
      </c>
      <c r="B129" s="34" t="inlineStr">
        <is>
          <t>/</t>
        </is>
      </c>
      <c r="C129" s="34" t="inlineStr">
        <is>
          <t>Taillis</t>
        </is>
      </c>
      <c r="D129" s="67" t="n">
        <v>4.4587</v>
      </c>
      <c r="E129" t="inlineStr"/>
      <c r="F129" s="96" t="n">
        <v>4500</v>
      </c>
      <c r="G129" s="6">
        <f>+IFERROR(F129*D129,0)</f>
        <v/>
      </c>
    </row>
    <row r="130">
      <c r="A130" s="34" t="inlineStr">
        <is>
          <t>2_A</t>
        </is>
      </c>
      <c r="B130" s="34" t="inlineStr">
        <is>
          <t>/</t>
        </is>
      </c>
      <c r="C130" s="34" t="inlineStr">
        <is>
          <t>Taillis</t>
        </is>
      </c>
      <c r="D130" s="67" t="n">
        <v>1.256</v>
      </c>
      <c r="E130" t="inlineStr"/>
      <c r="F130" s="96" t="n">
        <v>4500</v>
      </c>
      <c r="G130" s="6">
        <f>+IFERROR(F130*D130,0)</f>
        <v/>
      </c>
    </row>
    <row r="131">
      <c r="A131" s="34" t="inlineStr">
        <is>
          <t>1_B</t>
        </is>
      </c>
      <c r="B131" s="34" t="inlineStr">
        <is>
          <t>/</t>
        </is>
      </c>
      <c r="C131" s="34" t="inlineStr">
        <is>
          <t>Taillis</t>
        </is>
      </c>
      <c r="D131" s="67" t="n">
        <v>0.5825</v>
      </c>
      <c r="E131" t="inlineStr"/>
      <c r="F131" s="96" t="n">
        <v>4500</v>
      </c>
      <c r="G131" s="6">
        <f>+IFERROR(F131*D131,0)</f>
        <v/>
      </c>
    </row>
    <row r="132">
      <c r="A132" s="34" t="inlineStr">
        <is>
          <t>1_C</t>
        </is>
      </c>
      <c r="B132" s="34" t="inlineStr">
        <is>
          <t>/</t>
        </is>
      </c>
      <c r="C132" s="34" t="inlineStr">
        <is>
          <t>Taillis</t>
        </is>
      </c>
      <c r="D132" s="67" t="n">
        <v>0.121</v>
      </c>
      <c r="E132" t="inlineStr"/>
      <c r="F132" s="96" t="n">
        <v>4500</v>
      </c>
      <c r="G132" s="6">
        <f>+IFERROR(F132*D132,0)</f>
        <v/>
      </c>
    </row>
    <row r="133">
      <c r="A133" s="34" t="inlineStr">
        <is>
          <t>FRF HET</t>
        </is>
      </c>
      <c r="B133" s="34" t="inlineStr">
        <is>
          <t>/</t>
        </is>
      </c>
      <c r="C133" s="34" t="inlineStr">
        <is>
          <t>Taillis</t>
        </is>
      </c>
      <c r="D133" s="67" t="n">
        <v>0</v>
      </c>
      <c r="E133" t="inlineStr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