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Rye</t>
        </is>
      </c>
      <c r="E5" s="24" t="n"/>
    </row>
    <row r="6" ht="15" customHeight="1">
      <c r="B6" s="23" t="inlineStr">
        <is>
          <t>SURFACE</t>
        </is>
      </c>
      <c r="C6" s="113" t="n">
        <v>294.5947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54% None, 24% Chêne, 9% Chêne rouge d'Amérique, 7% Douglas, 5% Hêtre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161.289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67.08318608212588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1.313926814488463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152.3579823249641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10220.65887940281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71% None, 29% Douglas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6.8785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345.0461583194011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1.301934195657659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74.10423864498188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25569.38285963509</v>
      </c>
      <c r="C49" s="4" t="inlineStr">
        <is>
          <t>/ha</t>
        </is>
      </c>
      <c r="D49" s="4" t="n"/>
      <c r="E49" s="4" t="n"/>
    </row>
    <row r="50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t="15" customHeight="1">
      <c r="A52" s="8" t="inlineStr">
        <is>
          <t>100% None</t>
        </is>
      </c>
      <c r="B52" s="4" t="n"/>
      <c r="C52" s="4" t="n"/>
      <c r="D52" s="4" t="n"/>
      <c r="E52" s="4" t="n"/>
    </row>
    <row r="53" ht="15" customHeight="1">
      <c r="A53" s="4" t="inlineStr">
        <is>
          <t>Surface</t>
        </is>
      </c>
      <c r="B53" s="41" t="n">
        <v>2.5501</v>
      </c>
      <c r="C53" s="4" t="inlineStr">
        <is>
          <t>ha</t>
        </is>
      </c>
      <c r="D53" s="4" t="n"/>
      <c r="E53" s="4" t="n"/>
    </row>
    <row r="54" ht="17.1" customHeight="1">
      <c r="A54" s="4" t="inlineStr">
        <is>
          <t>Volume/hectare</t>
        </is>
      </c>
      <c r="B54" s="41" t="n">
        <v>177.118544370809</v>
      </c>
      <c r="C54" s="4" t="inlineStr">
        <is>
          <t>m3/ha</t>
        </is>
      </c>
      <c r="D54" s="4" t="n"/>
      <c r="E54" s="4" t="n"/>
    </row>
    <row r="55" ht="17.1" customHeight="1">
      <c r="A55" s="4" t="inlineStr">
        <is>
          <t>Volume moyen</t>
        </is>
      </c>
      <c r="B55" s="41" t="n">
        <v>0.3854596038471714</v>
      </c>
      <c r="C55" s="4" t="inlineStr">
        <is>
          <t>m3</t>
        </is>
      </c>
      <c r="D55" s="4" t="n"/>
      <c r="E55" s="4" t="n"/>
    </row>
    <row r="56" ht="17.1" customHeight="1">
      <c r="A56" s="4" t="inlineStr">
        <is>
          <t>Prix moyen du bois</t>
        </is>
      </c>
      <c r="B56" s="117" t="n">
        <v>35</v>
      </c>
      <c r="C56" s="4" t="inlineStr">
        <is>
          <t>/m3</t>
        </is>
      </c>
      <c r="D56" s="4" t="n"/>
      <c r="E56" s="4" t="n"/>
    </row>
    <row r="57" ht="15" customHeight="1">
      <c r="A57" s="4" t="inlineStr">
        <is>
          <t>Prix moyen /ha</t>
        </is>
      </c>
      <c r="B57" s="117" t="n">
        <v>6199.149052978315</v>
      </c>
      <c r="C57" s="4" t="inlineStr">
        <is>
          <t>/ha</t>
        </is>
      </c>
      <c r="D57" s="4" t="n"/>
      <c r="E57" s="4" t="n"/>
    </row>
    <row r="58" ht="15" customHeight="1">
      <c r="A58" s="63" t="inlineStr">
        <is>
          <t>Valeur régénération</t>
        </is>
      </c>
      <c r="B58" s="121" t="n"/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14637.07765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6.358</v>
      </c>
      <c r="C94" s="130" t="n">
        <v>41494.22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Recrus</t>
        </is>
      </c>
      <c r="B95" s="41" t="n">
        <v>4.3882</v>
      </c>
      <c r="C95" s="130" t="n">
        <v>18101.33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Taillis</t>
        </is>
      </c>
      <c r="B96" s="41" t="n">
        <v>9.680300000000001</v>
      </c>
      <c r="C96" s="130" t="n">
        <v>11957.81</v>
      </c>
      <c r="D96" s="131">
        <f>C96/B96</f>
        <v/>
      </c>
      <c r="E96" s="10" t="inlineStr">
        <is>
          <t>/ha</t>
        </is>
      </c>
    </row>
    <row r="97" ht="15" customHeight="1">
      <c r="A97" s="40" t="n"/>
      <c r="B97" s="41" t="n">
        <v>0.7426</v>
      </c>
      <c r="C97" s="130" t="n">
        <v>7589.37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Mélange futaie-taillis</t>
        </is>
      </c>
      <c r="B98" s="41" t="n">
        <v>0.7405</v>
      </c>
      <c r="C98" s="130" t="n">
        <v>7567.91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1.7794</v>
      </c>
      <c r="C111" s="129" t="n">
        <v>14443.65671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0.8357</v>
      </c>
      <c r="C112" s="129" t="n">
        <v>9853.554846000001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22.2268</v>
      </c>
      <c r="C113" s="129" t="n">
        <v>162581.715712</v>
      </c>
      <c r="D113" s="128">
        <f>C113/B113</f>
        <v/>
      </c>
      <c r="E113" s="58" t="n"/>
    </row>
    <row r="114" ht="15" customHeight="1">
      <c r="A114" s="34" t="inlineStr">
        <is>
          <t>Mélèze</t>
        </is>
      </c>
      <c r="B114" s="36" t="n">
        <v>27.69299</v>
      </c>
      <c r="C114" s="129" t="n">
        <v>166593.9728489</v>
      </c>
      <c r="D114" s="128">
        <f>C114/B114</f>
        <v/>
      </c>
      <c r="E114" s="58" t="n"/>
    </row>
    <row r="115" ht="15" customHeight="1">
      <c r="A115" s="34" t="inlineStr">
        <is>
          <t>Pin laricio</t>
        </is>
      </c>
      <c r="B115" s="36" t="n">
        <v>5.1132</v>
      </c>
      <c r="C115" s="129" t="n">
        <v>6454.290096</v>
      </c>
      <c r="D115" s="128">
        <f>C115/B115</f>
        <v/>
      </c>
      <c r="E115" s="58" t="n"/>
    </row>
    <row r="116" ht="15" customHeight="1">
      <c r="A116" s="34" t="inlineStr">
        <is>
          <t>Pin maritime</t>
        </is>
      </c>
      <c r="B116" s="36" t="n">
        <v>14.95511</v>
      </c>
      <c r="C116" s="129" t="n">
        <v>83423.9228234</v>
      </c>
      <c r="D116" s="128">
        <f>C116/B116</f>
        <v/>
      </c>
      <c r="E116" s="58" t="n"/>
    </row>
    <row r="117" ht="15" customHeight="1">
      <c r="A117" s="34" t="inlineStr">
        <is>
          <t>Sapin du Caucase (Nordmann)</t>
        </is>
      </c>
      <c r="B117" s="36" t="n">
        <v>3.8586</v>
      </c>
      <c r="C117" s="129" t="n">
        <v>8339.862282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18.5306</v>
      </c>
      <c r="C128" s="134" t="n">
        <v>96319.39999999999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1987.98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293.2773</v>
      </c>
      <c r="C138" s="93" t="n">
        <v>673300.45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1.3174</v>
      </c>
      <c r="C139" s="93" t="n"/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294.5947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 forestière</t>
        </is>
      </c>
      <c r="B157" s="129" t="n">
        <v>96000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