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Fiducial</t>
        </is>
      </c>
      <c r="C2" s="79" t="n"/>
      <c r="D2" s="53" t="inlineStr">
        <is>
          <t>Forêt :</t>
        </is>
      </c>
      <c r="E2" s="68" t="inlineStr">
        <is>
          <t>VILLEGENON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18</t>
        </is>
      </c>
      <c r="C4" s="79" t="n"/>
      <c r="D4" s="73" t="inlineStr">
        <is>
          <t>Surface :</t>
        </is>
      </c>
      <c r="E4" s="80" t="n">
        <v>410.3118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375.9793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2.0019</v>
      </c>
      <c r="E11" s="30" t="n"/>
      <c r="F11" s="81" t="n">
        <v>10000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32.3306</v>
      </c>
      <c r="E12" s="30" t="n"/>
      <c r="F12" s="81" t="n">
        <v>2000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410.3118</v>
      </c>
      <c r="E15" s="64" t="n">
        <v>0.05</v>
      </c>
      <c r="F15" s="83" t="n">
        <v>20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196.819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MFT</t>
        </is>
      </c>
      <c r="B28" s="54" t="inlineStr">
        <is>
          <t>Chêne</t>
        </is>
      </c>
      <c r="C28" s="54" t="inlineStr"/>
      <c r="D28" s="84" t="n">
        <v>10117.04</v>
      </c>
      <c r="E28" s="56" t="n">
        <v>1.396391783170212</v>
      </c>
      <c r="F28" s="85" t="n">
        <v>174.5069308809692</v>
      </c>
      <c r="G28" s="58">
        <f>IFERROR(D28*F28,0)</f>
        <v/>
      </c>
    </row>
    <row r="29">
      <c r="A29" s="31" t="inlineStr">
        <is>
          <t>MFT</t>
        </is>
      </c>
      <c r="B29" s="54" t="inlineStr">
        <is>
          <t>Chêne</t>
        </is>
      </c>
      <c r="C29" s="54" t="inlineStr">
        <is>
          <t>brogneux</t>
        </is>
      </c>
      <c r="D29" s="84" t="n">
        <v>3035.96</v>
      </c>
      <c r="E29" s="56" t="n">
        <v>1.268529931600433</v>
      </c>
      <c r="F29" s="85" t="n">
        <v>111.6869787480731</v>
      </c>
      <c r="G29" s="58">
        <f>IFERROR(D29*F29,0)</f>
        <v/>
      </c>
    </row>
    <row r="30">
      <c r="A30" s="31" t="inlineStr">
        <is>
          <t>MFT</t>
        </is>
      </c>
      <c r="B30" s="54" t="inlineStr">
        <is>
          <t>Chêne</t>
        </is>
      </c>
      <c r="C30" s="54" t="inlineStr">
        <is>
          <t>gélif</t>
        </is>
      </c>
      <c r="D30" s="84" t="n">
        <v>705.22</v>
      </c>
      <c r="E30" s="56" t="n">
        <v>1.62067380613136</v>
      </c>
      <c r="F30" s="85" t="n">
        <v>134.50738776552</v>
      </c>
      <c r="G30" s="58">
        <f>IFERROR(D30*F30,0)</f>
        <v/>
      </c>
    </row>
    <row r="31">
      <c r="A31" s="31" t="inlineStr">
        <is>
          <t>MFT</t>
        </is>
      </c>
      <c r="B31" s="54" t="inlineStr">
        <is>
          <t>Hêtre</t>
        </is>
      </c>
      <c r="C31" s="54" t="inlineStr"/>
      <c r="D31" s="84" t="n">
        <v>1441.69</v>
      </c>
      <c r="E31" s="56" t="n">
        <v>1.094477847620783</v>
      </c>
      <c r="F31" s="85" t="n">
        <v>34.22032475774959</v>
      </c>
      <c r="G31" s="58">
        <f>IFERROR(D31*F31,0)</f>
        <v/>
      </c>
    </row>
    <row r="32">
      <c r="A32" s="31" t="inlineStr">
        <is>
          <t>MFT</t>
        </is>
      </c>
      <c r="B32" s="54" t="inlineStr">
        <is>
          <t>Hêtre</t>
        </is>
      </c>
      <c r="C32" s="54" t="inlineStr">
        <is>
          <t>branchu</t>
        </is>
      </c>
      <c r="D32" s="84" t="n">
        <v>118.67</v>
      </c>
      <c r="E32" s="56" t="n">
        <v>1.53142340947219</v>
      </c>
      <c r="F32" s="85" t="n">
        <v>40</v>
      </c>
      <c r="G32" s="58">
        <f>IFERROR(D32*F32,0)</f>
        <v/>
      </c>
    </row>
    <row r="33">
      <c r="A33" s="31" t="inlineStr">
        <is>
          <t>MFT</t>
        </is>
      </c>
      <c r="B33" s="54" t="inlineStr">
        <is>
          <t>Châtaignier</t>
        </is>
      </c>
      <c r="C33" s="54" t="inlineStr"/>
      <c r="D33" s="84" t="n">
        <v>118.53</v>
      </c>
      <c r="E33" s="56" t="n">
        <v>1.173332013462681</v>
      </c>
      <c r="F33" s="85" t="n">
        <v>111.3464945583397</v>
      </c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196.819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20198.243</v>
      </c>
      <c r="F82" s="89" t="n">
        <v>6</v>
      </c>
      <c r="G82" s="5">
        <f>IFERROR(F82*D82,0)</f>
        <v/>
      </c>
    </row>
    <row r="83">
      <c r="C83" s="4" t="inlineStr">
        <is>
          <t>Taillis :</t>
        </is>
      </c>
      <c r="D83" s="90" t="n">
        <v>14761.425</v>
      </c>
      <c r="F83" s="91" t="n">
        <v>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DOU-10-045</t>
        </is>
      </c>
      <c r="D91" s="65" t="n">
        <v>11.378</v>
      </c>
      <c r="E91" t="inlineStr"/>
      <c r="F91" s="94" t="n">
        <v>6295.9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62.4801</v>
      </c>
      <c r="E101" t="inlineStr"/>
      <c r="F101" s="94" t="n">
        <v>9841.719999999999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49984.08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TSN</t>
        </is>
      </c>
      <c r="B129" s="34" t="inlineStr">
        <is>
          <t>/</t>
        </is>
      </c>
      <c r="C129" s="34" t="inlineStr">
        <is>
          <t>Mature</t>
        </is>
      </c>
      <c r="D129" s="67" t="n">
        <v>105.3022</v>
      </c>
      <c r="E129" t="inlineStr"/>
      <c r="F129" s="96" t="n">
        <v>2300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/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2026-06-02T13:01:46Z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