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SCI de la CNP</t>
        </is>
      </c>
      <c r="C2" s="79" t="n"/>
      <c r="D2" s="53" t="inlineStr">
        <is>
          <t>Forêt :</t>
        </is>
      </c>
      <c r="E2" s="68" t="inlineStr">
        <is>
          <t>Feuillade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23</t>
        </is>
      </c>
      <c r="C4" s="79" t="n"/>
      <c r="D4" s="73" t="inlineStr">
        <is>
          <t>Surface :</t>
        </is>
      </c>
      <c r="E4" s="80" t="n">
        <v>152.23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Beurier Quentin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151.8</v>
      </c>
      <c r="E10" s="30" t="n"/>
      <c r="F10" s="81" t="n">
        <v>2667.061923583663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0.43</v>
      </c>
      <c r="E12" s="30" t="n"/>
      <c r="F12" s="81" t="n">
        <v>1500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152.23</v>
      </c>
      <c r="E15" s="64" t="n">
        <v>0.075</v>
      </c>
      <c r="F15" s="83" t="n">
        <v>15.93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58.44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/>
      <c r="D28" s="84" t="n">
        <v>296.85</v>
      </c>
      <c r="E28" s="56" t="n">
        <v>0.9550543723055145</v>
      </c>
      <c r="F28" s="85" t="n">
        <v>95.88377968671045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Hêtre</t>
        </is>
      </c>
      <c r="C29" s="54" t="inlineStr"/>
      <c r="D29" s="84" t="n">
        <v>30.73</v>
      </c>
      <c r="E29" s="56" t="n">
        <v>1.099463327370304</v>
      </c>
      <c r="F29" s="85" t="n">
        <v>30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Douglas</t>
        </is>
      </c>
      <c r="C30" s="54" t="inlineStr"/>
      <c r="D30" s="84" t="n">
        <v>5433.54</v>
      </c>
      <c r="E30" s="56" t="n">
        <v>1.85082466430951</v>
      </c>
      <c r="F30" s="85" t="n">
        <v>63.28023719343191</v>
      </c>
      <c r="G30" s="58">
        <f>IFERROR(D30*F30,0)</f>
        <v/>
      </c>
    </row>
    <row r="31">
      <c r="A31" s="31" t="inlineStr">
        <is>
          <t>1</t>
        </is>
      </c>
      <c r="B31" s="54" t="inlineStr">
        <is>
          <t>Epicéa commun</t>
        </is>
      </c>
      <c r="C31" s="54" t="inlineStr"/>
      <c r="D31" s="84" t="n">
        <v>618.45</v>
      </c>
      <c r="E31" s="56" t="n">
        <v>0.8964732485830664</v>
      </c>
      <c r="F31" s="85" t="n">
        <v>47.50941870806047</v>
      </c>
      <c r="G31" s="58">
        <f>IFERROR(D31*F31,0)</f>
        <v/>
      </c>
    </row>
    <row r="32">
      <c r="A32" s="31" t="inlineStr">
        <is>
          <t>1</t>
        </is>
      </c>
      <c r="B32" s="54" t="inlineStr">
        <is>
          <t>Epicéa de Sitka</t>
        </is>
      </c>
      <c r="C32" s="54" t="inlineStr"/>
      <c r="D32" s="84" t="n">
        <v>41.16</v>
      </c>
      <c r="E32" s="56" t="n">
        <v>1.19304347826087</v>
      </c>
      <c r="F32" s="85" t="n">
        <v>50</v>
      </c>
      <c r="G32" s="58">
        <f>IFERROR(D32*F32,0)</f>
        <v/>
      </c>
    </row>
    <row r="33">
      <c r="A33" s="31" t="inlineStr">
        <is>
          <t>1</t>
        </is>
      </c>
      <c r="B33" s="54" t="inlineStr">
        <is>
          <t>Sapin pectiné</t>
        </is>
      </c>
      <c r="C33" s="54" t="inlineStr"/>
      <c r="D33" s="84" t="n">
        <v>10423.02</v>
      </c>
      <c r="E33" s="56" t="n">
        <v>0.9904330226061177</v>
      </c>
      <c r="F33" s="85" t="n">
        <v>40.04676187899477</v>
      </c>
      <c r="G33" s="58">
        <f>IFERROR(D33*F33,0)</f>
        <v/>
      </c>
    </row>
    <row r="34">
      <c r="A34" s="31" t="inlineStr">
        <is>
          <t>1</t>
        </is>
      </c>
      <c r="B34" s="54" t="inlineStr">
        <is>
          <t>Châtaignier</t>
        </is>
      </c>
      <c r="C34" s="54" t="inlineStr"/>
      <c r="D34" s="84" t="n">
        <v>17.56</v>
      </c>
      <c r="E34" s="56" t="n">
        <v>0.80439761795694</v>
      </c>
      <c r="F34" s="85" t="n">
        <v>30</v>
      </c>
      <c r="G34" s="58">
        <f>IFERROR(D34*F34,0)</f>
        <v/>
      </c>
    </row>
    <row r="35">
      <c r="A35" s="31" t="inlineStr">
        <is>
          <t>1</t>
        </is>
      </c>
      <c r="B35" s="54" t="inlineStr">
        <is>
          <t>Pin sylvestre</t>
        </is>
      </c>
      <c r="C35" s="54" t="inlineStr"/>
      <c r="D35" s="84" t="n">
        <v>51.97</v>
      </c>
      <c r="E35" s="56" t="n">
        <v>0.7504693140794224</v>
      </c>
      <c r="F35" s="85" t="n">
        <v>35</v>
      </c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58.44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345.14</v>
      </c>
      <c r="F82" s="89" t="n">
        <v>7</v>
      </c>
      <c r="G82" s="5">
        <f>IFERROR(F82*D82,0)</f>
        <v/>
      </c>
    </row>
    <row r="83">
      <c r="C83" s="4" t="inlineStr">
        <is>
          <t>Taillis :</t>
        </is>
      </c>
      <c r="D83" s="90" t="n">
        <v>2922</v>
      </c>
      <c r="F83" s="91" t="n">
        <v>7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DOU-12-060</t>
        </is>
      </c>
      <c r="D91" s="65" t="n">
        <v>24.86</v>
      </c>
      <c r="E91" t="inlineStr"/>
      <c r="F91" s="94" t="n">
        <v>7678.120724054706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Sapin pectiné</t>
        </is>
      </c>
      <c r="C92" s="54" t="inlineStr">
        <is>
          <t>SPE-07-070</t>
        </is>
      </c>
      <c r="D92" s="65" t="n">
        <v>40.48</v>
      </c>
      <c r="E92" t="inlineStr"/>
      <c r="F92" s="94" t="n">
        <v>6032.087336956522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 t="n">
        <v>332.5</v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Taillis</t>
        </is>
      </c>
      <c r="B129" s="34" t="inlineStr">
        <is>
          <t>/</t>
        </is>
      </c>
      <c r="C129" s="34" t="inlineStr">
        <is>
          <t>Mature</t>
        </is>
      </c>
      <c r="D129" s="67" t="n">
        <v>20.18</v>
      </c>
      <c r="E129" t="inlineStr"/>
      <c r="F129" s="96" t="n">
        <v>3111.236372646184</v>
      </c>
      <c r="G129" s="6">
        <f>+IFERROR(F129*D129,0)</f>
        <v/>
      </c>
    </row>
    <row r="130">
      <c r="A130" s="34" t="inlineStr">
        <is>
          <t>Plantation/Regeneration</t>
        </is>
      </c>
      <c r="B130" s="34" t="inlineStr">
        <is>
          <t>/</t>
        </is>
      </c>
      <c r="C130" s="34" t="inlineStr">
        <is>
          <t>Immature</t>
        </is>
      </c>
      <c r="D130" s="67" t="n">
        <v>7.84</v>
      </c>
      <c r="E130" t="inlineStr"/>
      <c r="F130" s="96" t="n">
        <v>3022.03443877551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2026-01-25T15:14:04Z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