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Institutionnel Fiducial</t>
        </is>
      </c>
      <c r="C2" s="79" t="n"/>
      <c r="D2" s="53" t="inlineStr">
        <is>
          <t>Forêt :</t>
        </is>
      </c>
      <c r="E2" s="68" t="inlineStr">
        <is>
          <t>SAUVIGNY-AMOGNE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58</t>
        </is>
      </c>
      <c r="C4" s="79" t="n"/>
      <c r="D4" s="73" t="inlineStr">
        <is>
          <t>Surface :</t>
        </is>
      </c>
      <c r="E4" s="80" t="n">
        <v>35.721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27/03/2026</t>
        </is>
      </c>
      <c r="C5" s="79" t="n"/>
      <c r="D5" s="73" t="inlineStr">
        <is>
          <t>Expert :</t>
        </is>
      </c>
      <c r="E5" s="73" t="inlineStr">
        <is>
          <t>Goutorbe Benjamin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35.721</v>
      </c>
      <c r="E10" s="30" t="n"/>
      <c r="F10" s="81" t="n">
        <v>2500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</v>
      </c>
      <c r="E12" s="30" t="n"/>
      <c r="F12" s="81" t="n">
        <v>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inlineStr">
        <is>
          <t>Chasse</t>
        </is>
      </c>
      <c r="B15" s="59" t="n"/>
      <c r="C15" s="59" t="n"/>
      <c r="D15" s="34" t="n">
        <v>35.721</v>
      </c>
      <c r="E15" s="64" t="n">
        <v>0.07000000000000001</v>
      </c>
      <c r="F15" s="83" t="n">
        <v>15</v>
      </c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35.721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inlineStr">
        <is>
          <t>A</t>
        </is>
      </c>
      <c r="B28" s="54" t="inlineStr">
        <is>
          <t>Chêne</t>
        </is>
      </c>
      <c r="C28" s="54" t="inlineStr"/>
      <c r="D28" s="84" t="n">
        <v>2758.32</v>
      </c>
      <c r="E28" s="56" t="n">
        <v>1.82169534062015</v>
      </c>
      <c r="F28" s="85" t="n">
        <v>225.3437962237884</v>
      </c>
      <c r="G28" s="58">
        <f>IFERROR(D28*F28,0)</f>
        <v/>
      </c>
    </row>
    <row r="29">
      <c r="A29" s="31" t="inlineStr">
        <is>
          <t>A</t>
        </is>
      </c>
      <c r="B29" s="54" t="inlineStr">
        <is>
          <t>Chêne</t>
        </is>
      </c>
      <c r="C29" s="54" t="inlineStr">
        <is>
          <t>brogneux</t>
        </is>
      </c>
      <c r="D29" s="84" t="n">
        <v>769.5599999999999</v>
      </c>
      <c r="E29" s="56" t="n">
        <v>1.113577495767433</v>
      </c>
      <c r="F29" s="85" t="n">
        <v>103.0375149436041</v>
      </c>
      <c r="G29" s="58">
        <f>IFERROR(D29*F29,0)</f>
        <v/>
      </c>
    </row>
    <row r="30">
      <c r="A30" s="31" t="inlineStr">
        <is>
          <t>A</t>
        </is>
      </c>
      <c r="B30" s="54" t="inlineStr">
        <is>
          <t>Chêne</t>
        </is>
      </c>
      <c r="C30" s="54" t="inlineStr">
        <is>
          <t>gélif</t>
        </is>
      </c>
      <c r="D30" s="84" t="n">
        <v>261.68</v>
      </c>
      <c r="E30" s="56" t="n">
        <v>1.404239334585458</v>
      </c>
      <c r="F30" s="85" t="n">
        <v>107.39452766738</v>
      </c>
      <c r="G30" s="58">
        <f>IFERROR(D30*F30,0)</f>
        <v/>
      </c>
    </row>
    <row r="31">
      <c r="A31" s="31" t="inlineStr">
        <is>
          <t>A</t>
        </is>
      </c>
      <c r="B31" s="54" t="inlineStr">
        <is>
          <t>Hêtre</t>
        </is>
      </c>
      <c r="C31" s="54" t="inlineStr"/>
      <c r="D31" s="84" t="n">
        <v>176.46</v>
      </c>
      <c r="E31" s="56" t="n">
        <v>1.233468474765832</v>
      </c>
      <c r="F31" s="85" t="n">
        <v>45.2626657599456</v>
      </c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35.721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5552.428</v>
      </c>
      <c r="F82" s="89" t="n">
        <v>5</v>
      </c>
      <c r="G82" s="5">
        <f>IFERROR(F82*D82,0)</f>
        <v/>
      </c>
    </row>
    <row r="83">
      <c r="C83" s="4" t="inlineStr">
        <is>
          <t>Taillis :</t>
        </is>
      </c>
      <c r="D83" s="90" t="n">
        <v>0</v>
      </c>
      <c r="F83" s="91" t="n">
        <v>7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n"/>
      <c r="C91" s="54" t="n"/>
      <c r="D91" s="65" t="n"/>
      <c r="F91" s="94" t="n">
        <v>0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n"/>
      <c r="B129" s="34" t="n"/>
      <c r="C129" s="34" t="n"/>
      <c r="D129" s="67" t="n"/>
      <c r="F129" s="96" t="n">
        <v>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0.05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2026-03-27T11:18:39Z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