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Querimont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55</t>
        </is>
      </c>
      <c r="C4" s="79" t="n"/>
      <c r="D4" s="73" t="inlineStr">
        <is>
          <t>Surface :</t>
        </is>
      </c>
      <c r="E4" s="80" t="n">
        <v>190.247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188.8678</v>
      </c>
      <c r="E10" s="30" t="n"/>
      <c r="F10" s="81" t="n">
        <v>4050.565421951227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1.3792</v>
      </c>
      <c r="E12" s="30" t="n"/>
      <c r="F12" s="81" t="n">
        <v>3750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190.247</v>
      </c>
      <c r="E15" s="64" t="n">
        <v>0.07000000000000001</v>
      </c>
      <c r="F15" s="83" t="n">
        <v>21.92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179.587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FRF_HD</t>
        </is>
      </c>
      <c r="B28" s="54" t="inlineStr">
        <is>
          <t>Chêne</t>
        </is>
      </c>
      <c r="C28" s="54" t="inlineStr"/>
      <c r="D28" s="84" t="n">
        <v>3500.52</v>
      </c>
      <c r="E28" s="56" t="n">
        <v>2.687683791067466</v>
      </c>
      <c r="F28" s="85" t="n">
        <v>181.6657125227109</v>
      </c>
      <c r="G28" s="58">
        <f>IFERROR(D28*F28,0)</f>
        <v/>
      </c>
    </row>
    <row r="29">
      <c r="A29" s="31" t="inlineStr">
        <is>
          <t>FRF_HD</t>
        </is>
      </c>
      <c r="B29" s="54" t="inlineStr">
        <is>
          <t>Chêne</t>
        </is>
      </c>
      <c r="C29" s="54" t="inlineStr">
        <is>
          <t>brogneux</t>
        </is>
      </c>
      <c r="D29" s="84" t="n">
        <v>2783.65</v>
      </c>
      <c r="E29" s="56" t="n">
        <v>2.137241352835042</v>
      </c>
      <c r="F29" s="85" t="n">
        <v>112.0728755411061</v>
      </c>
      <c r="G29" s="58">
        <f>IFERROR(D29*F29,0)</f>
        <v/>
      </c>
    </row>
    <row r="30">
      <c r="A30" s="31" t="inlineStr">
        <is>
          <t>FRF_HD</t>
        </is>
      </c>
      <c r="B30" s="54" t="inlineStr">
        <is>
          <t>Chêne</t>
        </is>
      </c>
      <c r="C30" s="54" t="inlineStr">
        <is>
          <t>gélif</t>
        </is>
      </c>
      <c r="D30" s="84" t="n">
        <v>138.09</v>
      </c>
      <c r="E30" s="56" t="n">
        <v>1.484040838259</v>
      </c>
      <c r="F30" s="85" t="n">
        <v>76.66659425012674</v>
      </c>
      <c r="G30" s="58">
        <f>IFERROR(D30*F30,0)</f>
        <v/>
      </c>
    </row>
    <row r="31">
      <c r="A31" s="31" t="inlineStr">
        <is>
          <t>FRF_HD</t>
        </is>
      </c>
      <c r="B31" s="54" t="inlineStr">
        <is>
          <t>Hêtre</t>
        </is>
      </c>
      <c r="C31" s="54" t="inlineStr"/>
      <c r="D31" s="84" t="n">
        <v>6.78</v>
      </c>
      <c r="E31" s="56" t="n">
        <v>0.6152450090744102</v>
      </c>
      <c r="F31" s="85" t="n">
        <v>24</v>
      </c>
      <c r="G31" s="58">
        <f>IFERROR(D31*F31,0)</f>
        <v/>
      </c>
    </row>
    <row r="32">
      <c r="A32" s="31" t="inlineStr">
        <is>
          <t>FRF_HD</t>
        </is>
      </c>
      <c r="B32" s="54" t="inlineStr">
        <is>
          <t>Hêtre</t>
        </is>
      </c>
      <c r="C32" s="54" t="inlineStr">
        <is>
          <t>branchu</t>
        </is>
      </c>
      <c r="D32" s="84" t="n">
        <v>6.64</v>
      </c>
      <c r="E32" s="56" t="n">
        <v>0.6025408348457351</v>
      </c>
      <c r="F32" s="85" t="n">
        <v>30</v>
      </c>
      <c r="G32" s="58">
        <f>IFERROR(D32*F32,0)</f>
        <v/>
      </c>
    </row>
    <row r="33">
      <c r="A33" s="31" t="inlineStr">
        <is>
          <t>FRF_HD</t>
        </is>
      </c>
      <c r="B33" s="54" t="inlineStr">
        <is>
          <t>Charme</t>
        </is>
      </c>
      <c r="C33" s="54" t="inlineStr"/>
      <c r="D33" s="84" t="n">
        <v>135.55</v>
      </c>
      <c r="E33" s="56" t="n">
        <v>1.355228954209158</v>
      </c>
      <c r="F33" s="85" t="n">
        <v>18.6820361490225</v>
      </c>
      <c r="G33" s="58">
        <f>IFERROR(D33*F33,0)</f>
        <v/>
      </c>
    </row>
    <row r="34">
      <c r="A34" s="31" t="inlineStr">
        <is>
          <t>FRF_HD-</t>
        </is>
      </c>
      <c r="B34" s="54" t="inlineStr">
        <is>
          <t>Chêne</t>
        </is>
      </c>
      <c r="C34" s="54" t="inlineStr"/>
      <c r="D34" s="84" t="n">
        <v>543.75</v>
      </c>
      <c r="E34" s="56" t="n">
        <v>2.52413889146783</v>
      </c>
      <c r="F34" s="85" t="n">
        <v>166.6474666666667</v>
      </c>
      <c r="G34" s="58">
        <f>IFERROR(D34*F34,0)</f>
        <v/>
      </c>
    </row>
    <row r="35">
      <c r="A35" s="31" t="inlineStr">
        <is>
          <t>FRF_HD-</t>
        </is>
      </c>
      <c r="B35" s="54" t="inlineStr">
        <is>
          <t>Chêne</t>
        </is>
      </c>
      <c r="C35" s="54" t="inlineStr">
        <is>
          <t>brogneux</t>
        </is>
      </c>
      <c r="D35" s="84" t="n">
        <v>422.92</v>
      </c>
      <c r="E35" s="56" t="n">
        <v>1.84046303146351</v>
      </c>
      <c r="F35" s="85" t="n">
        <v>115.5790220372647</v>
      </c>
      <c r="G35" s="58">
        <f>IFERROR(D35*F35,0)</f>
        <v/>
      </c>
    </row>
    <row r="36">
      <c r="A36" s="31" t="inlineStr">
        <is>
          <t>FRF_HD-</t>
        </is>
      </c>
      <c r="B36" s="54" t="inlineStr">
        <is>
          <t>Chêne</t>
        </is>
      </c>
      <c r="C36" s="54" t="inlineStr">
        <is>
          <t>gélif</t>
        </is>
      </c>
      <c r="D36" s="84" t="n">
        <v>20.3</v>
      </c>
      <c r="E36" s="56" t="n">
        <v>1.413649025069638</v>
      </c>
      <c r="F36" s="85" t="n">
        <v>43</v>
      </c>
      <c r="G36" s="58">
        <f>IFERROR(D36*F36,0)</f>
        <v/>
      </c>
    </row>
    <row r="37">
      <c r="A37" s="31" t="inlineStr">
        <is>
          <t>FRF_HD+</t>
        </is>
      </c>
      <c r="B37" s="54" t="inlineStr">
        <is>
          <t>Chêne</t>
        </is>
      </c>
      <c r="C37" s="54" t="inlineStr"/>
      <c r="D37" s="84" t="n">
        <v>13409.67</v>
      </c>
      <c r="E37" s="56" t="n">
        <v>3.068089935456416</v>
      </c>
      <c r="F37" s="85" t="n">
        <v>217.4304736805604</v>
      </c>
      <c r="G37" s="58">
        <f>IFERROR(D37*F37,0)</f>
        <v/>
      </c>
    </row>
    <row r="38">
      <c r="A38" s="31" t="inlineStr">
        <is>
          <t>FRF_HD+</t>
        </is>
      </c>
      <c r="B38" s="54" t="inlineStr">
        <is>
          <t>Chêne</t>
        </is>
      </c>
      <c r="C38" s="54" t="inlineStr">
        <is>
          <t>brogneux</t>
        </is>
      </c>
      <c r="D38" s="84" t="n">
        <v>4039.6</v>
      </c>
      <c r="E38" s="56" t="n">
        <v>2.336271311911537</v>
      </c>
      <c r="F38" s="85" t="n">
        <v>118.8427468066145</v>
      </c>
      <c r="G38" s="58">
        <f>IFERROR(D38*F38,0)</f>
        <v/>
      </c>
    </row>
    <row r="39">
      <c r="A39" s="31" t="inlineStr">
        <is>
          <t>FRF_HD+</t>
        </is>
      </c>
      <c r="B39" s="54" t="inlineStr">
        <is>
          <t>Chêne</t>
        </is>
      </c>
      <c r="C39" s="54" t="inlineStr">
        <is>
          <t>gélif</t>
        </is>
      </c>
      <c r="D39" s="84" t="n">
        <v>182.88</v>
      </c>
      <c r="E39" s="56" t="n">
        <v>3.807620237351655</v>
      </c>
      <c r="F39" s="85" t="n">
        <v>74.2775590551181</v>
      </c>
      <c r="G39" s="58">
        <f>IFERROR(D39*F39,0)</f>
        <v/>
      </c>
    </row>
    <row r="40">
      <c r="A40" s="31" t="inlineStr">
        <is>
          <t>FRF_HD+</t>
        </is>
      </c>
      <c r="B40" s="54" t="inlineStr">
        <is>
          <t>Hêtre</t>
        </is>
      </c>
      <c r="C40" s="54" t="inlineStr"/>
      <c r="D40" s="84" t="n">
        <v>94.58</v>
      </c>
      <c r="E40" s="56" t="n">
        <v>2.186315302820157</v>
      </c>
      <c r="F40" s="85" t="n">
        <v>39.65436667371537</v>
      </c>
      <c r="G40" s="58">
        <f>IFERROR(D40*F40,0)</f>
        <v/>
      </c>
    </row>
    <row r="41">
      <c r="A41" s="31" t="inlineStr">
        <is>
          <t>FRF_HD+</t>
        </is>
      </c>
      <c r="B41" s="54" t="inlineStr">
        <is>
          <t>Hêtre</t>
        </is>
      </c>
      <c r="C41" s="54" t="inlineStr">
        <is>
          <t>branchu</t>
        </is>
      </c>
      <c r="D41" s="84" t="n">
        <v>76.40000000000001</v>
      </c>
      <c r="E41" s="56" t="n">
        <v>2.942989214175655</v>
      </c>
      <c r="F41" s="85" t="n">
        <v>38.07539267015706</v>
      </c>
      <c r="G41" s="58">
        <f>IFERROR(D41*F41,0)</f>
        <v/>
      </c>
    </row>
    <row r="42">
      <c r="A42" s="31" t="inlineStr">
        <is>
          <t>FRF_HD+</t>
        </is>
      </c>
      <c r="B42" s="54" t="inlineStr">
        <is>
          <t>Charme</t>
        </is>
      </c>
      <c r="C42" s="54" t="inlineStr"/>
      <c r="D42" s="84" t="n">
        <v>532.96</v>
      </c>
      <c r="E42" s="56" t="n">
        <v>0.6465764060756054</v>
      </c>
      <c r="F42" s="85" t="n">
        <v>19.00780546382468</v>
      </c>
      <c r="G42" s="58">
        <f>IFERROR(D42*F42,0)</f>
        <v/>
      </c>
    </row>
    <row r="43">
      <c r="A43" s="31" t="inlineStr">
        <is>
          <t>FRF_HD+</t>
        </is>
      </c>
      <c r="B43" s="54" t="inlineStr">
        <is>
          <t>Erable sycomore</t>
        </is>
      </c>
      <c r="C43" s="54" t="inlineStr"/>
      <c r="D43" s="84" t="n">
        <v>102.15</v>
      </c>
      <c r="E43" s="56" t="n">
        <v>0.5026324853614131</v>
      </c>
      <c r="F43" s="85" t="n">
        <v>30</v>
      </c>
      <c r="G43" s="58">
        <f>IFERROR(D43*F43,0)</f>
        <v/>
      </c>
    </row>
    <row r="44">
      <c r="A44" s="31" t="inlineStr">
        <is>
          <t>FRF_HD+</t>
        </is>
      </c>
      <c r="B44" s="54" t="inlineStr">
        <is>
          <t>Frêne</t>
        </is>
      </c>
      <c r="C44" s="54" t="inlineStr"/>
      <c r="D44" s="84" t="n">
        <v>26.01</v>
      </c>
      <c r="E44" s="56" t="n">
        <v>1.110589239965841</v>
      </c>
      <c r="F44" s="85" t="n">
        <v>81</v>
      </c>
      <c r="G44" s="58">
        <f>IFERROR(D44*F44,0)</f>
        <v/>
      </c>
    </row>
    <row r="45">
      <c r="A45" s="31" t="inlineStr">
        <is>
          <t>FRF_HD+</t>
        </is>
      </c>
      <c r="B45" s="54" t="inlineStr">
        <is>
          <t>Tremble</t>
        </is>
      </c>
      <c r="C45" s="54" t="inlineStr"/>
      <c r="D45" s="84" t="n">
        <v>72.5</v>
      </c>
      <c r="E45" s="56" t="n">
        <v>0.9323559670781894</v>
      </c>
      <c r="F45" s="85" t="n">
        <v>25</v>
      </c>
      <c r="G45" s="58">
        <f>IFERROR(D45*F45,0)</f>
        <v/>
      </c>
    </row>
    <row r="46">
      <c r="A46" s="31" t="inlineStr">
        <is>
          <t>FRF_HD+</t>
        </is>
      </c>
      <c r="B46" s="54" t="inlineStr">
        <is>
          <t>Divers feuillus</t>
        </is>
      </c>
      <c r="C46" s="54" t="inlineStr"/>
      <c r="D46" s="84" t="n">
        <v>117.34</v>
      </c>
      <c r="E46" s="56" t="n">
        <v>0.7200981896287205</v>
      </c>
      <c r="F46" s="85" t="n">
        <v>28.16132606101926</v>
      </c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179.587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31454.748</v>
      </c>
      <c r="F82" s="89" t="n">
        <v>18</v>
      </c>
      <c r="G82" s="5">
        <f>IFERROR(F82*D82,0)</f>
        <v/>
      </c>
    </row>
    <row r="83">
      <c r="C83" s="4" t="inlineStr">
        <is>
          <t>Taillis :</t>
        </is>
      </c>
      <c r="D83" s="90" t="n">
        <v>8659.739288000001</v>
      </c>
      <c r="F83" s="91" t="n">
        <v>18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Divers feuillus</t>
        </is>
      </c>
      <c r="C101" s="54" t="inlineStr">
        <is>
          <t>HET-05-110</t>
        </is>
      </c>
      <c r="D101" s="65" t="n">
        <v>2.54394</v>
      </c>
      <c r="E101" t="inlineStr"/>
      <c r="F101" s="94" t="n">
        <v>864.67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Hêtre</t>
        </is>
      </c>
      <c r="C102" s="54" t="inlineStr">
        <is>
          <t>HET-05-110</t>
        </is>
      </c>
      <c r="D102" s="65" t="n">
        <v>5.93586</v>
      </c>
      <c r="E102" t="inlineStr"/>
      <c r="F102" s="94" t="n">
        <v>864.67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TS</t>
        </is>
      </c>
      <c r="B129" s="34" t="inlineStr">
        <is>
          <t>/</t>
        </is>
      </c>
      <c r="C129" s="34" t="inlineStr">
        <is>
          <t>Immature</t>
        </is>
      </c>
      <c r="D129" s="67" t="n">
        <v>0.801</v>
      </c>
      <c r="E129" t="inlineStr"/>
      <c r="F129" s="96" t="n">
        <v>2000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0.05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2026-03-27T09:46:22Z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