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France Valley</t>
        </is>
      </c>
      <c r="C2" s="88" t="n"/>
      <c r="D2" s="65" t="inlineStr">
        <is>
          <t>Forêt :</t>
        </is>
      </c>
      <c r="E2" s="77" t="inlineStr">
        <is>
          <t>MUTTEL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88</t>
        </is>
      </c>
      <c r="C4" s="88" t="n"/>
      <c r="D4" s="82" t="inlineStr">
        <is>
          <t>Surface :</t>
        </is>
      </c>
      <c r="E4" s="89" t="n">
        <v>85.6853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Barthelemy Aurélien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85.6853</v>
      </c>
      <c r="E10" s="36" t="n"/>
      <c r="F10" s="91" t="n">
        <v>3238.545351419672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85.6853</v>
      </c>
      <c r="E15" s="76" t="n">
        <v>0.07000000000000001</v>
      </c>
      <c r="F15" s="96" t="n">
        <v>20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79.7492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FRFCH</t>
        </is>
      </c>
      <c r="B28" s="66" t="inlineStr">
        <is>
          <t>Chêne</t>
        </is>
      </c>
      <c r="C28" s="66" t="inlineStr"/>
      <c r="D28" s="97" t="n">
        <v>704.01</v>
      </c>
      <c r="E28" s="98" t="n">
        <v>1.107892045007475</v>
      </c>
      <c r="F28" s="99" t="n">
        <v>133.9996590957515</v>
      </c>
      <c r="G28" s="70">
        <f>IFERROR(D28*F28,0)</f>
        <v/>
      </c>
    </row>
    <row r="29">
      <c r="A29" s="37" t="inlineStr">
        <is>
          <t>FRFCH</t>
        </is>
      </c>
      <c r="B29" s="66" t="inlineStr">
        <is>
          <t>Chêne</t>
        </is>
      </c>
      <c r="C29" s="66" t="inlineStr">
        <is>
          <t>brogneux</t>
        </is>
      </c>
      <c r="D29" s="97" t="n">
        <v>681.71</v>
      </c>
      <c r="E29" s="98" t="n">
        <v>0.780220660608419</v>
      </c>
      <c r="F29" s="99" t="n">
        <v>97.30119845682182</v>
      </c>
      <c r="G29" s="70">
        <f>IFERROR(D29*F29,0)</f>
        <v/>
      </c>
    </row>
    <row r="30">
      <c r="A30" s="37" t="inlineStr">
        <is>
          <t>FRFCH</t>
        </is>
      </c>
      <c r="B30" s="66" t="inlineStr">
        <is>
          <t>Chêne</t>
        </is>
      </c>
      <c r="C30" s="66" t="inlineStr">
        <is>
          <t>gélif</t>
        </is>
      </c>
      <c r="D30" s="97" t="n">
        <v>104.1</v>
      </c>
      <c r="E30" s="98" t="n">
        <v>0.9828172205438066</v>
      </c>
      <c r="F30" s="99" t="n">
        <v>60.1700288184438</v>
      </c>
      <c r="G30" s="70">
        <f>IFERROR(D30*F30,0)</f>
        <v/>
      </c>
    </row>
    <row r="31">
      <c r="A31" s="37" t="inlineStr">
        <is>
          <t>FRFCH</t>
        </is>
      </c>
      <c r="B31" s="66" t="inlineStr">
        <is>
          <t>Hêtre</t>
        </is>
      </c>
      <c r="C31" s="66" t="inlineStr"/>
      <c r="D31" s="97" t="n">
        <v>1750.48</v>
      </c>
      <c r="E31" s="98" t="n">
        <v>1.275915856378559</v>
      </c>
      <c r="F31" s="99" t="n">
        <v>56.8961084959554</v>
      </c>
      <c r="G31" s="70">
        <f>IFERROR(D31*F31,0)</f>
        <v/>
      </c>
    </row>
    <row r="32">
      <c r="A32" s="37" t="inlineStr">
        <is>
          <t>FRFCH</t>
        </is>
      </c>
      <c r="B32" s="66" t="inlineStr">
        <is>
          <t>Hêtre</t>
        </is>
      </c>
      <c r="C32" s="66" t="inlineStr">
        <is>
          <t>branchu</t>
        </is>
      </c>
      <c r="D32" s="97" t="n">
        <v>686.26</v>
      </c>
      <c r="E32" s="98" t="n">
        <v>1.167188244098238</v>
      </c>
      <c r="F32" s="99" t="n">
        <v>51.3924022965057</v>
      </c>
      <c r="G32" s="70">
        <f>IFERROR(D32*F32,0)</f>
        <v/>
      </c>
    </row>
    <row r="33">
      <c r="A33" s="37" t="inlineStr">
        <is>
          <t>FRFHE</t>
        </is>
      </c>
      <c r="B33" s="66" t="inlineStr">
        <is>
          <t>Chêne</t>
        </is>
      </c>
      <c r="C33" s="66" t="inlineStr"/>
      <c r="D33" s="97" t="n">
        <v>112.84</v>
      </c>
      <c r="E33" s="98" t="n">
        <v>1.199659791622369</v>
      </c>
      <c r="F33" s="99" t="n">
        <v>145.75682382134</v>
      </c>
      <c r="G33" s="70">
        <f>IFERROR(D33*F33,0)</f>
        <v/>
      </c>
    </row>
    <row r="34">
      <c r="A34" s="37" t="inlineStr">
        <is>
          <t>FRFHE</t>
        </is>
      </c>
      <c r="B34" s="66" t="inlineStr">
        <is>
          <t>Chêne</t>
        </is>
      </c>
      <c r="C34" s="66" t="inlineStr">
        <is>
          <t>brogneux</t>
        </is>
      </c>
      <c r="D34" s="97" t="n">
        <v>226.85</v>
      </c>
      <c r="E34" s="98" t="n">
        <v>0.9647033808207527</v>
      </c>
      <c r="F34" s="99" t="n">
        <v>100.5545514657262</v>
      </c>
      <c r="G34" s="70">
        <f>IFERROR(D34*F34,0)</f>
        <v/>
      </c>
    </row>
    <row r="35">
      <c r="A35" s="37" t="inlineStr">
        <is>
          <t>FRFHE</t>
        </is>
      </c>
      <c r="B35" s="66" t="inlineStr">
        <is>
          <t>Hêtre</t>
        </is>
      </c>
      <c r="C35" s="66" t="inlineStr"/>
      <c r="D35" s="97" t="n">
        <v>3421.9</v>
      </c>
      <c r="E35" s="98" t="n">
        <v>1.650253670016783</v>
      </c>
      <c r="F35" s="99" t="n">
        <v>63.91493030187907</v>
      </c>
      <c r="G35" s="70">
        <f>IFERROR(D35*F35,0)</f>
        <v/>
      </c>
    </row>
    <row r="36">
      <c r="A36" s="37" t="inlineStr">
        <is>
          <t>FRFHE</t>
        </is>
      </c>
      <c r="B36" s="66" t="inlineStr">
        <is>
          <t>Hêtre</t>
        </is>
      </c>
      <c r="C36" s="66" t="inlineStr">
        <is>
          <t>branchu</t>
        </is>
      </c>
      <c r="D36" s="97" t="n">
        <v>2714.87</v>
      </c>
      <c r="E36" s="98" t="n">
        <v>1.411289819512601</v>
      </c>
      <c r="F36" s="99" t="n">
        <v>54.64722067723316</v>
      </c>
      <c r="G36" s="70">
        <f>IFERROR(D36*F36,0)</f>
        <v/>
      </c>
    </row>
    <row r="37">
      <c r="A37" s="37" t="inlineStr">
        <is>
          <t>FRM</t>
        </is>
      </c>
      <c r="B37" s="66" t="inlineStr">
        <is>
          <t>Hêtre</t>
        </is>
      </c>
      <c r="C37" s="66" t="inlineStr">
        <is>
          <t>branchu</t>
        </is>
      </c>
      <c r="D37" s="97" t="n">
        <v>127.5</v>
      </c>
      <c r="E37" s="98" t="n">
        <v>0.804213447710357</v>
      </c>
      <c r="F37" s="99" t="n">
        <v>45</v>
      </c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79.7492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5265.26</v>
      </c>
      <c r="F82" s="103" t="n">
        <v>10</v>
      </c>
      <c r="G82" s="6">
        <f>IFERROR(F82*D82,0)</f>
        <v/>
      </c>
    </row>
    <row r="83">
      <c r="C83" s="5" t="inlineStr">
        <is>
          <t>Taillis :</t>
        </is>
      </c>
      <c r="D83" s="104" t="n">
        <v>4509.9275</v>
      </c>
      <c r="F83" s="105" t="n">
        <v>12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TAILLIS</t>
        </is>
      </c>
      <c r="B129" s="66" t="inlineStr">
        <is>
          <t>/</t>
        </is>
      </c>
      <c r="C129" s="66" t="inlineStr">
        <is>
          <t>Taillis</t>
        </is>
      </c>
      <c r="D129" s="108" t="n">
        <v>2.9585</v>
      </c>
      <c r="E129" t="inlineStr"/>
      <c r="F129" s="112" t="n">
        <v>1200</v>
      </c>
      <c r="G129" s="7">
        <f>+IFERROR(F129*D129,0)</f>
        <v/>
      </c>
    </row>
    <row r="130">
      <c r="A130" s="66" t="inlineStr">
        <is>
          <t>REGE</t>
        </is>
      </c>
      <c r="B130" s="66" t="inlineStr">
        <is>
          <t>/</t>
        </is>
      </c>
      <c r="C130" s="66" t="inlineStr">
        <is>
          <t>Immature</t>
        </is>
      </c>
      <c r="D130" s="108" t="n">
        <v>0.6526999999999999</v>
      </c>
      <c r="E130" t="inlineStr"/>
      <c r="F130" s="112" t="n">
        <v>500</v>
      </c>
      <c r="G130" s="7">
        <f>+IFERROR(F130*D130,0)</f>
        <v/>
      </c>
    </row>
    <row r="131">
      <c r="A131" s="66" t="inlineStr">
        <is>
          <t>RECRUS</t>
        </is>
      </c>
      <c r="B131" s="66" t="inlineStr">
        <is>
          <t>/</t>
        </is>
      </c>
      <c r="C131" s="66" t="inlineStr">
        <is>
          <t>Immature</t>
        </is>
      </c>
      <c r="D131" s="108" t="n">
        <v>2.0562</v>
      </c>
      <c r="E131" t="inlineStr"/>
      <c r="F131" s="112" t="n">
        <v>100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2025-12-06T07:33:54Z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