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POTENCE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325.1700000003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317.4391306402</v>
      </c>
      <c r="E10" s="30" t="n"/>
      <c r="F10" s="81" t="n">
        <v>3499.999977190273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7.7308693601</v>
      </c>
      <c r="E12" s="30" t="n"/>
      <c r="F12" s="81" t="n">
        <v>3500.00093646001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325.1700000003</v>
      </c>
      <c r="E15" s="64" t="n">
        <v>0.07000000000000001</v>
      </c>
      <c r="F15" s="83" t="n">
        <v>46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de chasse</t>
        </is>
      </c>
      <c r="B19" s="1" t="n"/>
      <c r="C19" s="82" t="n"/>
      <c r="E19" s="47" t="n"/>
      <c r="F19" s="29" t="n"/>
      <c r="G19" s="58" t="n">
        <v>10000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61.5257558452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FRR_DG_VC</t>
        </is>
      </c>
      <c r="B28" s="54" t="inlineStr">
        <is>
          <t>Douglas</t>
        </is>
      </c>
      <c r="C28" s="54" t="inlineStr"/>
      <c r="D28" s="84" t="n">
        <v>6935.67</v>
      </c>
      <c r="E28" s="56" t="n">
        <v>2.099548648215027</v>
      </c>
      <c r="F28" s="85" t="n">
        <v>87.20401922236785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/>
      <c r="D29" s="84" t="n">
        <v>2020.81</v>
      </c>
      <c r="E29" s="56" t="n">
        <v>1.688765021477161</v>
      </c>
      <c r="F29" s="85" t="n">
        <v>227.8361647062317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brogneux</t>
        </is>
      </c>
      <c r="D30" s="84" t="n">
        <v>1351.84</v>
      </c>
      <c r="E30" s="56" t="n">
        <v>1.248628378253561</v>
      </c>
      <c r="F30" s="85" t="n">
        <v>106.242676648124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Chêne</t>
        </is>
      </c>
      <c r="C31" s="54" t="inlineStr">
        <is>
          <t>gélif</t>
        </is>
      </c>
      <c r="D31" s="84" t="n">
        <v>100.79</v>
      </c>
      <c r="E31" s="56" t="n">
        <v>1.768866268866269</v>
      </c>
      <c r="F31" s="85" t="n">
        <v>80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/>
      <c r="D32" s="84" t="n">
        <v>34.13</v>
      </c>
      <c r="E32" s="56" t="n">
        <v>1.479410489813611</v>
      </c>
      <c r="F32" s="85" t="n">
        <v>51.94110753003223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Hêtre</t>
        </is>
      </c>
      <c r="C33" s="54" t="inlineStr">
        <is>
          <t>branchu</t>
        </is>
      </c>
      <c r="D33" s="84" t="n">
        <v>17.61</v>
      </c>
      <c r="E33" s="56" t="n">
        <v>1.144993498049415</v>
      </c>
      <c r="F33" s="85" t="n">
        <v>45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61.5257558452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4230.216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2553.4154695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131.3021566975</v>
      </c>
      <c r="E91" t="inlineStr"/>
      <c r="F91" s="94" t="n">
        <v>14156.92964621854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 feuillue et résineuse</t>
        </is>
      </c>
      <c r="B129" s="34" t="inlineStr">
        <is>
          <t>/</t>
        </is>
      </c>
      <c r="C129" s="34" t="inlineStr">
        <is>
          <t>Immature</t>
        </is>
      </c>
      <c r="D129" s="67" t="n">
        <v>93.6409136164</v>
      </c>
      <c r="E129" t="inlineStr"/>
      <c r="F129" s="96" t="n">
        <v>3373.976265270727</v>
      </c>
      <c r="G129" s="6">
        <f>+IFERROR(F129*D129,0)</f>
        <v/>
      </c>
    </row>
    <row r="130">
      <c r="A130" s="34" t="inlineStr">
        <is>
          <t>Plantation résineuse</t>
        </is>
      </c>
      <c r="B130" s="34" t="inlineStr">
        <is>
          <t>/</t>
        </is>
      </c>
      <c r="C130" s="34" t="inlineStr">
        <is>
          <t>Immature</t>
        </is>
      </c>
      <c r="D130" s="67" t="n">
        <v>13.5186820809</v>
      </c>
      <c r="E130" t="inlineStr"/>
      <c r="F130" s="96" t="n">
        <v>3155.514697713791</v>
      </c>
      <c r="G130" s="6">
        <f>+IFERROR(F130*D130,0)</f>
        <v/>
      </c>
    </row>
    <row r="131">
      <c r="A131" s="34" t="inlineStr">
        <is>
          <t>Futaie régulière résineuse</t>
        </is>
      </c>
      <c r="B131" s="34" t="inlineStr">
        <is>
          <t>/</t>
        </is>
      </c>
      <c r="C131" s="34" t="inlineStr">
        <is>
          <t>Mature</t>
        </is>
      </c>
      <c r="D131" s="67" t="n">
        <v>3.5350638196</v>
      </c>
      <c r="E131" t="inlineStr"/>
      <c r="F131" s="96" t="n">
        <v>10000.00051031611</v>
      </c>
      <c r="G131" s="6">
        <f>+IFERROR(F131*D131,0)</f>
        <v/>
      </c>
    </row>
    <row r="132">
      <c r="A132" s="34" t="inlineStr">
        <is>
          <t>Futaie régulière feuillue</t>
        </is>
      </c>
      <c r="B132" s="34" t="inlineStr">
        <is>
          <t>/</t>
        </is>
      </c>
      <c r="C132" s="34" t="inlineStr">
        <is>
          <t>Taillis</t>
        </is>
      </c>
      <c r="D132" s="67" t="n">
        <v>3.4982740676</v>
      </c>
      <c r="E132" t="inlineStr"/>
      <c r="F132" s="96" t="n">
        <v>2400.000639675439</v>
      </c>
      <c r="G132" s="6">
        <f>+IFERROR(F132*D132,0)</f>
        <v/>
      </c>
    </row>
    <row r="133">
      <c r="A133" s="34" t="inlineStr">
        <is>
          <t>Taillis simple</t>
        </is>
      </c>
      <c r="B133" s="34" t="inlineStr">
        <is>
          <t>/</t>
        </is>
      </c>
      <c r="C133" s="34" t="inlineStr">
        <is>
          <t>Taillis</t>
        </is>
      </c>
      <c r="D133" s="67" t="n">
        <v>3.165201961</v>
      </c>
      <c r="E133" t="inlineStr"/>
      <c r="F133" s="96" t="n">
        <v>249.9998451125691</v>
      </c>
      <c r="G133" s="6">
        <f>+IFERROR(F133*D133,0)</f>
        <v/>
      </c>
    </row>
    <row r="134">
      <c r="A134" s="34" t="inlineStr">
        <is>
          <t>Mélange Futaie - Taillis</t>
        </is>
      </c>
      <c r="B134" s="34" t="inlineStr">
        <is>
          <t>/</t>
        </is>
      </c>
      <c r="C134" s="34" t="inlineStr">
        <is>
          <t>Mature</t>
        </is>
      </c>
      <c r="D134" s="67" t="n">
        <v>4.7048506739</v>
      </c>
      <c r="E134" t="inlineStr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2026-03-27T11:18:16Z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