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Tronçois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21</t>
        </is>
      </c>
      <c r="C4" s="88" t="n"/>
      <c r="D4" s="82" t="inlineStr">
        <is>
          <t>Surface :</t>
        </is>
      </c>
      <c r="E4" s="89" t="n">
        <v>51.9081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51.9081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51.9081</v>
      </c>
      <c r="E15" s="76" t="n">
        <v>0.1</v>
      </c>
      <c r="F15" s="96" t="n">
        <v>24.27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DOU-10-045</t>
        </is>
      </c>
      <c r="D91" s="108" t="n">
        <v>22.1564</v>
      </c>
      <c r="E91" t="inlineStr"/>
      <c r="F91" s="109" t="n">
        <v>8742.514710963875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9.0215</v>
      </c>
      <c r="E92" t="inlineStr"/>
      <c r="F92" s="109" t="n">
        <v>6917.889845369396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Plantation/Regeneration</t>
        </is>
      </c>
      <c r="B129" s="66" t="inlineStr">
        <is>
          <t>/</t>
        </is>
      </c>
      <c r="C129" s="66" t="inlineStr">
        <is>
          <t>Immature</t>
        </is>
      </c>
      <c r="D129" s="108" t="n">
        <v>1.48</v>
      </c>
      <c r="E129" t="inlineStr"/>
      <c r="F129" s="112" t="n">
        <v>6400</v>
      </c>
      <c r="G129" s="7">
        <f>+IFERROR(F129*D129,0)</f>
        <v/>
      </c>
    </row>
    <row r="130">
      <c r="A130" s="66" t="inlineStr">
        <is>
          <t>Recrus</t>
        </is>
      </c>
      <c r="B130" s="66" t="inlineStr">
        <is>
          <t>/</t>
        </is>
      </c>
      <c r="C130" s="66" t="inlineStr">
        <is>
          <t>Mature</t>
        </is>
      </c>
      <c r="D130" s="108" t="n">
        <v>1.68</v>
      </c>
      <c r="E130" t="inlineStr"/>
      <c r="F130" s="112" t="n">
        <v>5000</v>
      </c>
      <c r="G130" s="7">
        <f>+IFERROR(F130*D130,0)</f>
        <v/>
      </c>
    </row>
    <row r="131">
      <c r="A131" s="66" t="inlineStr">
        <is>
          <t>Plantation/Regeneration</t>
        </is>
      </c>
      <c r="B131" s="66" t="inlineStr">
        <is>
          <t>/</t>
        </is>
      </c>
      <c r="C131" s="66" t="inlineStr">
        <is>
          <t>Mature</t>
        </is>
      </c>
      <c r="D131" s="108" t="n">
        <v>3.5035</v>
      </c>
      <c r="E131" t="inlineStr"/>
      <c r="F131" s="112" t="n">
        <v>2100</v>
      </c>
      <c r="G131" s="7">
        <f>+IFERROR(F131*D131,0)</f>
        <v/>
      </c>
    </row>
    <row r="132">
      <c r="A132" s="66" t="inlineStr">
        <is>
          <t>Plantation/Regeneration</t>
        </is>
      </c>
      <c r="B132" s="66" t="inlineStr">
        <is>
          <t>/</t>
        </is>
      </c>
      <c r="C132" s="66" t="inlineStr">
        <is>
          <t>Immature</t>
        </is>
      </c>
      <c r="D132" s="108" t="n">
        <v>3.971</v>
      </c>
      <c r="E132" t="inlineStr"/>
      <c r="F132" s="112" t="n">
        <v>1800</v>
      </c>
      <c r="G132" s="7">
        <f>+IFERROR(F132*D132,0)</f>
        <v/>
      </c>
    </row>
    <row r="133">
      <c r="A133" s="66" t="inlineStr">
        <is>
          <t>Futaie régulière résineuse</t>
        </is>
      </c>
      <c r="B133" s="66" t="inlineStr">
        <is>
          <t>/</t>
        </is>
      </c>
      <c r="C133" s="66" t="inlineStr">
        <is>
          <t>Mature</t>
        </is>
      </c>
      <c r="D133" s="108" t="n">
        <v>0.22</v>
      </c>
      <c r="E133" t="inlineStr"/>
      <c r="F133" s="112" t="n">
        <v>27000</v>
      </c>
      <c r="G133" s="7">
        <f>+IFERROR(F133*D133,0)</f>
        <v/>
      </c>
    </row>
    <row r="134">
      <c r="A134" s="66" t="inlineStr">
        <is>
          <t>Plantation/Regeneration</t>
        </is>
      </c>
      <c r="B134" s="66" t="inlineStr">
        <is>
          <t>/</t>
        </is>
      </c>
      <c r="C134" s="66" t="inlineStr">
        <is>
          <t>Immature</t>
        </is>
      </c>
      <c r="D134" s="108" t="n">
        <v>1.37</v>
      </c>
      <c r="E134" t="inlineStr"/>
      <c r="F134" s="112" t="n">
        <v>2100</v>
      </c>
      <c r="G134" s="7">
        <f>+IFERROR(F134*D134,0)</f>
        <v/>
      </c>
    </row>
    <row r="135">
      <c r="A135" s="66" t="inlineStr">
        <is>
          <t>Plantation/Regeneration</t>
        </is>
      </c>
      <c r="B135" s="66" t="inlineStr">
        <is>
          <t>/</t>
        </is>
      </c>
      <c r="C135" s="66" t="inlineStr">
        <is>
          <t>Immature</t>
        </is>
      </c>
      <c r="D135" s="108" t="n">
        <v>1.3815</v>
      </c>
      <c r="E135" t="inlineStr"/>
      <c r="F135" s="112" t="n">
        <v>1800</v>
      </c>
      <c r="G135" s="7">
        <f>+IFERROR(F135*D135,0)</f>
        <v/>
      </c>
    </row>
    <row r="136">
      <c r="A136" s="66" t="inlineStr">
        <is>
          <t>Recrus</t>
        </is>
      </c>
      <c r="B136" s="66" t="inlineStr">
        <is>
          <t>/</t>
        </is>
      </c>
      <c r="C136" s="66" t="inlineStr">
        <is>
          <t>Mature</t>
        </is>
      </c>
      <c r="D136" s="108" t="n">
        <v>2.36</v>
      </c>
      <c r="E136" t="inlineStr"/>
      <c r="F136" s="112" t="n">
        <v>1000</v>
      </c>
      <c r="G136" s="7">
        <f>+IFERROR(F136*D136,0)</f>
        <v/>
      </c>
    </row>
    <row r="137">
      <c r="A137" s="66" t="inlineStr">
        <is>
          <t>Plantation/Regeneration</t>
        </is>
      </c>
      <c r="B137" s="66" t="inlineStr">
        <is>
          <t>/</t>
        </is>
      </c>
      <c r="C137" s="66" t="inlineStr">
        <is>
          <t>Immature</t>
        </is>
      </c>
      <c r="D137" s="108" t="n">
        <v>0.7447</v>
      </c>
      <c r="E137" t="inlineStr"/>
      <c r="F137" s="112" t="n">
        <v>2400</v>
      </c>
      <c r="G137" s="7">
        <f>+IFERROR(F137*D137,0)</f>
        <v/>
      </c>
    </row>
    <row r="138">
      <c r="A138" s="66" t="inlineStr">
        <is>
          <t>Plantation/Regeneration</t>
        </is>
      </c>
      <c r="B138" s="66" t="inlineStr">
        <is>
          <t>/</t>
        </is>
      </c>
      <c r="C138" s="66" t="inlineStr">
        <is>
          <t>Immature</t>
        </is>
      </c>
      <c r="D138" s="108" t="n">
        <v>0.7447</v>
      </c>
      <c r="E138" t="inlineStr"/>
      <c r="F138" s="112" t="n">
        <v>2400</v>
      </c>
      <c r="G138" s="7">
        <f>+IFERROR(F138*D138,0)</f>
        <v/>
      </c>
    </row>
    <row r="139">
      <c r="A139" s="72" t="inlineStr">
        <is>
          <t>Plantation/Regeneration</t>
        </is>
      </c>
      <c r="B139" s="72" t="inlineStr">
        <is>
          <t>/</t>
        </is>
      </c>
      <c r="C139" s="72" t="inlineStr">
        <is>
          <t>Immature</t>
        </is>
      </c>
      <c r="D139" s="110" t="n">
        <v>0.29</v>
      </c>
      <c r="E139" t="inlineStr"/>
      <c r="F139" s="95" t="n">
        <v>5600</v>
      </c>
      <c r="G139" s="15">
        <f>IFERROR(SUM(G129:G138),0)</f>
        <v/>
      </c>
    </row>
    <row r="140">
      <c r="A140" t="inlineStr">
        <is>
          <t>Plantation/Regeneration</t>
        </is>
      </c>
      <c r="B140" t="inlineStr">
        <is>
          <t>/</t>
        </is>
      </c>
      <c r="C140" t="inlineStr">
        <is>
          <t>Immature</t>
        </is>
      </c>
      <c r="D140" s="1" t="n">
        <v>0.5048</v>
      </c>
      <c r="E140" t="inlineStr"/>
      <c r="F140" s="95" t="n">
        <v>2400</v>
      </c>
      <c r="G140" s="15" t="n"/>
    </row>
    <row r="141">
      <c r="A141" s="33" t="inlineStr">
        <is>
          <t>Recrus</t>
        </is>
      </c>
      <c r="B141" s="37" t="inlineStr">
        <is>
          <t>/</t>
        </is>
      </c>
      <c r="C141" s="37" t="inlineStr">
        <is>
          <t>Mature</t>
        </is>
      </c>
      <c r="D141" s="49" t="n">
        <v>1.19</v>
      </c>
      <c r="E141" s="49" t="inlineStr"/>
      <c r="F141" s="37" t="n">
        <v>1000</v>
      </c>
      <c r="G141" s="50">
        <f>IFERROR(-D141*G139,0)</f>
        <v/>
      </c>
    </row>
    <row r="142">
      <c r="A142" s="37" t="inlineStr">
        <is>
          <t>Plantation/Regeneration</t>
        </is>
      </c>
      <c r="B142" s="37" t="inlineStr">
        <is>
          <t>/</t>
        </is>
      </c>
      <c r="C142" s="37" t="inlineStr">
        <is>
          <t>Immature</t>
        </is>
      </c>
      <c r="D142" s="49" t="n">
        <v>0.18</v>
      </c>
      <c r="E142" s="49" t="inlineStr"/>
      <c r="F142" s="37" t="n">
        <v>5600</v>
      </c>
      <c r="G142" s="63" t="n"/>
    </row>
    <row r="143">
      <c r="A143" s="22" t="inlineStr">
        <is>
          <t>Plantation/Regeneration</t>
        </is>
      </c>
      <c r="B143" s="23" t="inlineStr">
        <is>
          <t>/</t>
        </is>
      </c>
      <c r="C143" s="23" t="inlineStr">
        <is>
          <t>Immature</t>
        </is>
      </c>
      <c r="D143" s="23" t="n">
        <v>0.22</v>
      </c>
      <c r="E143" s="23" t="inlineStr"/>
      <c r="F143" s="23" t="n">
        <v>4000</v>
      </c>
      <c r="G143" s="24" t="n"/>
    </row>
    <row r="144">
      <c r="A144" t="inlineStr">
        <is>
          <t>Recrus</t>
        </is>
      </c>
      <c r="B144" t="inlineStr">
        <is>
          <t>/</t>
        </is>
      </c>
      <c r="C144" t="inlineStr">
        <is>
          <t>Mature</t>
        </is>
      </c>
      <c r="D144" t="n">
        <v>0.71</v>
      </c>
      <c r="E144" t="inlineStr"/>
      <c r="F144" t="n">
        <v>1000</v>
      </c>
      <c r="G144" s="16">
        <f>IFERROR(G7+G23,0)</f>
        <v/>
      </c>
    </row>
    <row r="145">
      <c r="A145" t="inlineStr">
        <is>
          <t>Recrus</t>
        </is>
      </c>
      <c r="B145" t="inlineStr">
        <is>
          <t>/</t>
        </is>
      </c>
      <c r="C145" t="inlineStr">
        <is>
          <t>Mature</t>
        </is>
      </c>
      <c r="D145" t="n">
        <v>0.18</v>
      </c>
      <c r="E145" t="inlineStr"/>
      <c r="F145" t="n">
        <v>1000</v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