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Société Forestière de la Caisse des dépôts</t>
        </is>
      </c>
      <c r="C2" s="88" t="n"/>
      <c r="D2" s="65" t="inlineStr">
        <is>
          <t>Forêt :</t>
        </is>
      </c>
      <c r="E2" s="77" t="inlineStr">
        <is>
          <t>Saumaise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21</t>
        </is>
      </c>
      <c r="C4" s="88" t="n"/>
      <c r="D4" s="82" t="inlineStr">
        <is>
          <t>Surface :</t>
        </is>
      </c>
      <c r="E4" s="89" t="n">
        <v>69.93000000000001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Barthelemy Aurélien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69.93000000000001</v>
      </c>
      <c r="E10" s="36" t="n"/>
      <c r="F10" s="91" t="n">
        <v>1662.090662090662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46.3</v>
      </c>
      <c r="E15" s="76" t="n">
        <v>0.1</v>
      </c>
      <c r="F15" s="96" t="n">
        <v>40.69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n"/>
      <c r="B28" s="66" t="n"/>
      <c r="C28" s="66" t="n"/>
      <c r="D28" s="97" t="n"/>
      <c r="E28" s="98" t="n"/>
      <c r="F28" s="99" t="n"/>
      <c r="G28" s="70">
        <f>IFERROR(D28*F28,0)</f>
        <v/>
      </c>
    </row>
    <row r="29" hidden="1">
      <c r="A29" s="37" t="n"/>
      <c r="B29" s="66" t="n"/>
      <c r="C29" s="66" t="n"/>
      <c r="D29" s="97" t="n"/>
      <c r="E29" s="98" t="n"/>
      <c r="F29" s="99" t="n"/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0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0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Douglas</t>
        </is>
      </c>
      <c r="C91" s="66" t="inlineStr">
        <is>
          <t>DOU-10-045</t>
        </is>
      </c>
      <c r="D91" s="108" t="n">
        <v>16.1925</v>
      </c>
      <c r="E91" t="inlineStr"/>
      <c r="F91" s="109" t="n">
        <v>8110.851108537903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Mélèze</t>
        </is>
      </c>
      <c r="C92" s="66" t="inlineStr">
        <is>
          <t>MEL-09-055</t>
        </is>
      </c>
      <c r="D92" s="108" t="n">
        <v>4.5025</v>
      </c>
      <c r="E92" t="inlineStr"/>
      <c r="F92" s="109" t="n">
        <v>6281.593636868406</v>
      </c>
      <c r="G92" s="70">
        <f>IFERROR(F92*D92,0)</f>
        <v/>
      </c>
    </row>
    <row r="93">
      <c r="A93" s="66" t="inlineStr">
        <is>
          <t>Plantations résineuses</t>
        </is>
      </c>
      <c r="B93" s="66" t="inlineStr">
        <is>
          <t>Pin laricio</t>
        </is>
      </c>
      <c r="C93" s="66" t="inlineStr">
        <is>
          <t>PLA-06-055</t>
        </is>
      </c>
      <c r="D93" s="108" t="n">
        <v>7.935</v>
      </c>
      <c r="E93" t="inlineStr"/>
      <c r="F93" s="109" t="n">
        <v>1315.999609325772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02_H1</t>
        </is>
      </c>
      <c r="B129" s="66" t="inlineStr">
        <is>
          <t>/</t>
        </is>
      </c>
      <c r="C129" s="66" t="inlineStr">
        <is>
          <t>Mature</t>
        </is>
      </c>
      <c r="D129" s="108" t="n">
        <v>10.49</v>
      </c>
      <c r="E129" t="inlineStr"/>
      <c r="F129" s="112" t="n">
        <v>7500</v>
      </c>
      <c r="G129" s="7">
        <f>+IFERROR(F129*D129,0)</f>
        <v/>
      </c>
    </row>
    <row r="130">
      <c r="A130" s="66" t="inlineStr">
        <is>
          <t>02_I1</t>
        </is>
      </c>
      <c r="B130" s="66" t="inlineStr">
        <is>
          <t>/</t>
        </is>
      </c>
      <c r="C130" s="66" t="inlineStr">
        <is>
          <t>Mature</t>
        </is>
      </c>
      <c r="D130" s="108" t="n">
        <v>4.26</v>
      </c>
      <c r="E130" t="inlineStr"/>
      <c r="F130" s="112" t="n">
        <v>6000</v>
      </c>
      <c r="G130" s="7">
        <f>+IFERROR(F130*D130,0)</f>
        <v/>
      </c>
    </row>
    <row r="131">
      <c r="A131" s="66" t="inlineStr">
        <is>
          <t>01_E</t>
        </is>
      </c>
      <c r="B131" s="66" t="inlineStr">
        <is>
          <t>/</t>
        </is>
      </c>
      <c r="C131" s="66" t="inlineStr">
        <is>
          <t>Mature</t>
        </is>
      </c>
      <c r="D131" s="108" t="n">
        <v>8.539999999999999</v>
      </c>
      <c r="E131" t="inlineStr"/>
      <c r="F131" s="112" t="n">
        <v>1800</v>
      </c>
      <c r="G131" s="7">
        <f>+IFERROR(F131*D131,0)</f>
        <v/>
      </c>
    </row>
    <row r="132">
      <c r="A132" s="66" t="inlineStr">
        <is>
          <t>01_B</t>
        </is>
      </c>
      <c r="B132" s="66" t="inlineStr">
        <is>
          <t>/</t>
        </is>
      </c>
      <c r="C132" s="66" t="inlineStr">
        <is>
          <t>Immature</t>
        </is>
      </c>
      <c r="D132" s="108" t="n">
        <v>3.37</v>
      </c>
      <c r="E132" t="inlineStr"/>
      <c r="F132" s="112" t="n">
        <v>2300</v>
      </c>
      <c r="G132" s="7">
        <f>+IFERROR(F132*D132,0)</f>
        <v/>
      </c>
    </row>
    <row r="133">
      <c r="A133" s="66" t="inlineStr">
        <is>
          <t>01_G2</t>
        </is>
      </c>
      <c r="B133" s="66" t="inlineStr">
        <is>
          <t>/</t>
        </is>
      </c>
      <c r="C133" s="66" t="inlineStr">
        <is>
          <t>Mature</t>
        </is>
      </c>
      <c r="D133" s="108" t="n">
        <v>1.66</v>
      </c>
      <c r="E133" t="inlineStr"/>
      <c r="F133" s="112" t="n">
        <v>2800</v>
      </c>
      <c r="G133" s="7">
        <f>+IFERROR(F133*D133,0)</f>
        <v/>
      </c>
    </row>
    <row r="134">
      <c r="A134" s="66" t="inlineStr">
        <is>
          <t>01_J</t>
        </is>
      </c>
      <c r="B134" s="66" t="inlineStr">
        <is>
          <t>/</t>
        </is>
      </c>
      <c r="C134" s="66" t="inlineStr">
        <is>
          <t>Mature</t>
        </is>
      </c>
      <c r="D134" s="108" t="n">
        <v>0.17</v>
      </c>
      <c r="E134" t="inlineStr"/>
      <c r="F134" s="112" t="n">
        <v>18250</v>
      </c>
      <c r="G134" s="7">
        <f>+IFERROR(F134*D134,0)</f>
        <v/>
      </c>
    </row>
    <row r="135">
      <c r="A135" s="66" t="inlineStr">
        <is>
          <t>01_F</t>
        </is>
      </c>
      <c r="B135" s="66" t="inlineStr">
        <is>
          <t>/</t>
        </is>
      </c>
      <c r="C135" s="66" t="inlineStr">
        <is>
          <t>Mature</t>
        </is>
      </c>
      <c r="D135" s="108" t="n">
        <v>0.75</v>
      </c>
      <c r="E135" t="inlineStr"/>
      <c r="F135" s="112" t="n">
        <v>2300</v>
      </c>
      <c r="G135" s="7">
        <f>+IFERROR(F135*D135,0)</f>
        <v/>
      </c>
    </row>
    <row r="136">
      <c r="A136" s="66" t="inlineStr">
        <is>
          <t>01_G1</t>
        </is>
      </c>
      <c r="B136" s="66" t="inlineStr">
        <is>
          <t>/</t>
        </is>
      </c>
      <c r="C136" s="66" t="inlineStr">
        <is>
          <t>Mature</t>
        </is>
      </c>
      <c r="D136" s="108" t="n">
        <v>0.58</v>
      </c>
      <c r="E136" t="inlineStr"/>
      <c r="F136" s="112" t="n">
        <v>900</v>
      </c>
      <c r="G136" s="7">
        <f>+IFERROR(F136*D136,0)</f>
        <v/>
      </c>
    </row>
    <row r="137">
      <c r="A137" s="66" t="inlineStr">
        <is>
          <t>01_A6B</t>
        </is>
      </c>
      <c r="B137" s="66" t="inlineStr">
        <is>
          <t>/</t>
        </is>
      </c>
      <c r="C137" s="66" t="inlineStr">
        <is>
          <t>Immature</t>
        </is>
      </c>
      <c r="D137" s="108" t="n">
        <v>0.07000000000000001</v>
      </c>
      <c r="E137" t="inlineStr"/>
      <c r="F137" s="112" t="n">
        <v>3000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